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mc:AlternateContent xmlns:mc="http://schemas.openxmlformats.org/markup-compatibility/2006">
    <mc:Choice Requires="x15">
      <x15ac:absPath xmlns:x15ac="http://schemas.microsoft.com/office/spreadsheetml/2010/11/ac" url="/Users/liliananieto/Documents/SDG/Proposiciones/Prop. 247-2024 Presupuesto FDL/"/>
    </mc:Choice>
  </mc:AlternateContent>
  <xr:revisionPtr revIDLastSave="0" documentId="8_{26B989DA-8973-8D48-81EF-0DFA6DED6CD4}" xr6:coauthVersionLast="47" xr6:coauthVersionMax="47" xr10:uidLastSave="{00000000-0000-0000-0000-000000000000}"/>
  <bookViews>
    <workbookView xWindow="1600" yWindow="880" windowWidth="19420" windowHeight="13840" xr2:uid="{F078212A-FC12-4DC8-A6EB-5F733D494C0C}"/>
  </bookViews>
  <sheets>
    <sheet name="PDL (2024)" sheetId="1" r:id="rId1"/>
    <sheet name="POAI (2025)" sheetId="2" r:id="rId2"/>
  </sheets>
  <definedNames>
    <definedName name="_xlnm._FilterDatabase" localSheetId="0" hidden="1">'PDL (2024)'!$C$4:$R$1316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M1316" i="1" l="1"/>
  <c r="N1316" i="1"/>
  <c r="P1316" i="1"/>
  <c r="Q1316"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530" i="1"/>
  <c r="R531" i="1"/>
  <c r="R532" i="1"/>
  <c r="R533" i="1"/>
  <c r="R534" i="1"/>
  <c r="R535" i="1"/>
  <c r="R536" i="1"/>
  <c r="R537" i="1"/>
  <c r="R538" i="1"/>
  <c r="R539" i="1"/>
  <c r="R540" i="1"/>
  <c r="R541" i="1"/>
  <c r="R542" i="1"/>
  <c r="R543" i="1"/>
  <c r="R544" i="1"/>
  <c r="R545" i="1"/>
  <c r="R546" i="1"/>
  <c r="R547" i="1"/>
  <c r="R548" i="1"/>
  <c r="R549" i="1"/>
  <c r="R550" i="1"/>
  <c r="R551" i="1"/>
  <c r="R552" i="1"/>
  <c r="R553" i="1"/>
  <c r="R554" i="1"/>
  <c r="R555" i="1"/>
  <c r="R556" i="1"/>
  <c r="R557" i="1"/>
  <c r="R558" i="1"/>
  <c r="R559" i="1"/>
  <c r="R560" i="1"/>
  <c r="R561" i="1"/>
  <c r="R562" i="1"/>
  <c r="R563" i="1"/>
  <c r="R564" i="1"/>
  <c r="R565" i="1"/>
  <c r="R566" i="1"/>
  <c r="R567" i="1"/>
  <c r="R568" i="1"/>
  <c r="R569" i="1"/>
  <c r="R570" i="1"/>
  <c r="R571" i="1"/>
  <c r="R572" i="1"/>
  <c r="R573" i="1"/>
  <c r="R574" i="1"/>
  <c r="R575" i="1"/>
  <c r="R576" i="1"/>
  <c r="R577" i="1"/>
  <c r="R578" i="1"/>
  <c r="R579" i="1"/>
  <c r="R580" i="1"/>
  <c r="R581" i="1"/>
  <c r="R582" i="1"/>
  <c r="R583" i="1"/>
  <c r="R584" i="1"/>
  <c r="R585" i="1"/>
  <c r="R586" i="1"/>
  <c r="R587" i="1"/>
  <c r="R588" i="1"/>
  <c r="R589" i="1"/>
  <c r="R590" i="1"/>
  <c r="R591" i="1"/>
  <c r="R592" i="1"/>
  <c r="R593" i="1"/>
  <c r="R594" i="1"/>
  <c r="R595" i="1"/>
  <c r="R596" i="1"/>
  <c r="R597" i="1"/>
  <c r="R598" i="1"/>
  <c r="R599" i="1"/>
  <c r="R600" i="1"/>
  <c r="R601" i="1"/>
  <c r="R602" i="1"/>
  <c r="R603" i="1"/>
  <c r="R604" i="1"/>
  <c r="R605" i="1"/>
  <c r="R606" i="1"/>
  <c r="R607" i="1"/>
  <c r="R608" i="1"/>
  <c r="R609" i="1"/>
  <c r="R610" i="1"/>
  <c r="R611" i="1"/>
  <c r="R612" i="1"/>
  <c r="R613" i="1"/>
  <c r="R614" i="1"/>
  <c r="R615" i="1"/>
  <c r="R616" i="1"/>
  <c r="R617" i="1"/>
  <c r="R618" i="1"/>
  <c r="R619" i="1"/>
  <c r="R620" i="1"/>
  <c r="R621" i="1"/>
  <c r="R622" i="1"/>
  <c r="R623" i="1"/>
  <c r="R624" i="1"/>
  <c r="R625" i="1"/>
  <c r="R626" i="1"/>
  <c r="R627" i="1"/>
  <c r="R628" i="1"/>
  <c r="R629" i="1"/>
  <c r="R630" i="1"/>
  <c r="R631" i="1"/>
  <c r="R632" i="1"/>
  <c r="R633" i="1"/>
  <c r="R634" i="1"/>
  <c r="R635" i="1"/>
  <c r="R636" i="1"/>
  <c r="R637" i="1"/>
  <c r="R638" i="1"/>
  <c r="R639" i="1"/>
  <c r="R640" i="1"/>
  <c r="R641" i="1"/>
  <c r="R642" i="1"/>
  <c r="R643" i="1"/>
  <c r="R644" i="1"/>
  <c r="R645" i="1"/>
  <c r="R646" i="1"/>
  <c r="R647" i="1"/>
  <c r="R648" i="1"/>
  <c r="R649" i="1"/>
  <c r="R650" i="1"/>
  <c r="R651" i="1"/>
  <c r="R652" i="1"/>
  <c r="R653" i="1"/>
  <c r="R654" i="1"/>
  <c r="R655" i="1"/>
  <c r="R656" i="1"/>
  <c r="R657" i="1"/>
  <c r="R658" i="1"/>
  <c r="R659" i="1"/>
  <c r="R660" i="1"/>
  <c r="R661" i="1"/>
  <c r="R662" i="1"/>
  <c r="R663" i="1"/>
  <c r="R664" i="1"/>
  <c r="R665" i="1"/>
  <c r="R666" i="1"/>
  <c r="R667" i="1"/>
  <c r="R668" i="1"/>
  <c r="R669" i="1"/>
  <c r="R670" i="1"/>
  <c r="R671" i="1"/>
  <c r="R672" i="1"/>
  <c r="R673" i="1"/>
  <c r="R674" i="1"/>
  <c r="R675" i="1"/>
  <c r="R676" i="1"/>
  <c r="R677" i="1"/>
  <c r="R678" i="1"/>
  <c r="R679" i="1"/>
  <c r="R680" i="1"/>
  <c r="R681" i="1"/>
  <c r="R682" i="1"/>
  <c r="R683" i="1"/>
  <c r="R684" i="1"/>
  <c r="R685" i="1"/>
  <c r="R686" i="1"/>
  <c r="R687" i="1"/>
  <c r="R688" i="1"/>
  <c r="R689" i="1"/>
  <c r="R690" i="1"/>
  <c r="R691" i="1"/>
  <c r="R692" i="1"/>
  <c r="R693" i="1"/>
  <c r="R694" i="1"/>
  <c r="R695" i="1"/>
  <c r="R696" i="1"/>
  <c r="R697" i="1"/>
  <c r="R698" i="1"/>
  <c r="R699" i="1"/>
  <c r="R700" i="1"/>
  <c r="R701" i="1"/>
  <c r="R702" i="1"/>
  <c r="R703" i="1"/>
  <c r="R704" i="1"/>
  <c r="R705" i="1"/>
  <c r="R706" i="1"/>
  <c r="R707" i="1"/>
  <c r="R708" i="1"/>
  <c r="R709" i="1"/>
  <c r="R710" i="1"/>
  <c r="R711" i="1"/>
  <c r="R712" i="1"/>
  <c r="R713" i="1"/>
  <c r="R714" i="1"/>
  <c r="R715" i="1"/>
  <c r="R716" i="1"/>
  <c r="R717" i="1"/>
  <c r="R718" i="1"/>
  <c r="R719" i="1"/>
  <c r="R720" i="1"/>
  <c r="R721" i="1"/>
  <c r="R722" i="1"/>
  <c r="R723" i="1"/>
  <c r="R724" i="1"/>
  <c r="R725" i="1"/>
  <c r="R726" i="1"/>
  <c r="R727" i="1"/>
  <c r="R728" i="1"/>
  <c r="R729" i="1"/>
  <c r="R730" i="1"/>
  <c r="R731" i="1"/>
  <c r="R732" i="1"/>
  <c r="R733" i="1"/>
  <c r="R734" i="1"/>
  <c r="R735" i="1"/>
  <c r="R736" i="1"/>
  <c r="R737" i="1"/>
  <c r="R738" i="1"/>
  <c r="R739" i="1"/>
  <c r="R740" i="1"/>
  <c r="R741" i="1"/>
  <c r="R742" i="1"/>
  <c r="R743" i="1"/>
  <c r="R744" i="1"/>
  <c r="R745" i="1"/>
  <c r="R746" i="1"/>
  <c r="R747" i="1"/>
  <c r="R748" i="1"/>
  <c r="R749" i="1"/>
  <c r="R750" i="1"/>
  <c r="R751" i="1"/>
  <c r="R752" i="1"/>
  <c r="R753" i="1"/>
  <c r="R754" i="1"/>
  <c r="R755" i="1"/>
  <c r="R756" i="1"/>
  <c r="R757" i="1"/>
  <c r="R758" i="1"/>
  <c r="R759" i="1"/>
  <c r="R760" i="1"/>
  <c r="R761" i="1"/>
  <c r="R762" i="1"/>
  <c r="R763" i="1"/>
  <c r="R764" i="1"/>
  <c r="R765" i="1"/>
  <c r="R766" i="1"/>
  <c r="R767" i="1"/>
  <c r="R768" i="1"/>
  <c r="R769" i="1"/>
  <c r="R770" i="1"/>
  <c r="R771" i="1"/>
  <c r="R772" i="1"/>
  <c r="R773" i="1"/>
  <c r="R774" i="1"/>
  <c r="R775" i="1"/>
  <c r="R776" i="1"/>
  <c r="R777" i="1"/>
  <c r="R778" i="1"/>
  <c r="R779" i="1"/>
  <c r="R780" i="1"/>
  <c r="R781" i="1"/>
  <c r="R782" i="1"/>
  <c r="R783" i="1"/>
  <c r="R784" i="1"/>
  <c r="R785" i="1"/>
  <c r="R786" i="1"/>
  <c r="R787" i="1"/>
  <c r="R788" i="1"/>
  <c r="R789" i="1"/>
  <c r="R790" i="1"/>
  <c r="R791" i="1"/>
  <c r="R792" i="1"/>
  <c r="R793" i="1"/>
  <c r="R794" i="1"/>
  <c r="R795" i="1"/>
  <c r="R796" i="1"/>
  <c r="R797" i="1"/>
  <c r="R798" i="1"/>
  <c r="R799" i="1"/>
  <c r="R800" i="1"/>
  <c r="R801" i="1"/>
  <c r="R802" i="1"/>
  <c r="R803" i="1"/>
  <c r="R804" i="1"/>
  <c r="R805" i="1"/>
  <c r="R806" i="1"/>
  <c r="R807" i="1"/>
  <c r="R808" i="1"/>
  <c r="R809" i="1"/>
  <c r="R810" i="1"/>
  <c r="R811" i="1"/>
  <c r="R812" i="1"/>
  <c r="R813" i="1"/>
  <c r="R814" i="1"/>
  <c r="R815" i="1"/>
  <c r="R816" i="1"/>
  <c r="R817" i="1"/>
  <c r="R818" i="1"/>
  <c r="R819" i="1"/>
  <c r="R820" i="1"/>
  <c r="R821" i="1"/>
  <c r="R822" i="1"/>
  <c r="R823" i="1"/>
  <c r="R824" i="1"/>
  <c r="R825" i="1"/>
  <c r="R826" i="1"/>
  <c r="R827" i="1"/>
  <c r="R828" i="1"/>
  <c r="R829" i="1"/>
  <c r="R830" i="1"/>
  <c r="R831" i="1"/>
  <c r="R832" i="1"/>
  <c r="R833" i="1"/>
  <c r="R834" i="1"/>
  <c r="R835" i="1"/>
  <c r="R836" i="1"/>
  <c r="R837" i="1"/>
  <c r="R838" i="1"/>
  <c r="R839" i="1"/>
  <c r="R840" i="1"/>
  <c r="R841" i="1"/>
  <c r="R842" i="1"/>
  <c r="R843" i="1"/>
  <c r="R844" i="1"/>
  <c r="R845" i="1"/>
  <c r="R846" i="1"/>
  <c r="R847" i="1"/>
  <c r="R848" i="1"/>
  <c r="R849" i="1"/>
  <c r="R850" i="1"/>
  <c r="R851" i="1"/>
  <c r="R852" i="1"/>
  <c r="R853" i="1"/>
  <c r="R854" i="1"/>
  <c r="R855" i="1"/>
  <c r="R856" i="1"/>
  <c r="R857" i="1"/>
  <c r="R858" i="1"/>
  <c r="R859" i="1"/>
  <c r="R860" i="1"/>
  <c r="R861" i="1"/>
  <c r="R862" i="1"/>
  <c r="R863" i="1"/>
  <c r="R864" i="1"/>
  <c r="R865" i="1"/>
  <c r="R866" i="1"/>
  <c r="R867" i="1"/>
  <c r="R868" i="1"/>
  <c r="R869" i="1"/>
  <c r="R870" i="1"/>
  <c r="R871" i="1"/>
  <c r="R872" i="1"/>
  <c r="R873" i="1"/>
  <c r="R874" i="1"/>
  <c r="R875" i="1"/>
  <c r="R876" i="1"/>
  <c r="R877" i="1"/>
  <c r="R878" i="1"/>
  <c r="R879" i="1"/>
  <c r="R880" i="1"/>
  <c r="R881" i="1"/>
  <c r="R882" i="1"/>
  <c r="R883" i="1"/>
  <c r="R884" i="1"/>
  <c r="R885" i="1"/>
  <c r="R886" i="1"/>
  <c r="R887" i="1"/>
  <c r="R888" i="1"/>
  <c r="R889" i="1"/>
  <c r="R890" i="1"/>
  <c r="R891" i="1"/>
  <c r="R892" i="1"/>
  <c r="R893" i="1"/>
  <c r="R894" i="1"/>
  <c r="R895" i="1"/>
  <c r="R896" i="1"/>
  <c r="R897" i="1"/>
  <c r="R898" i="1"/>
  <c r="R899" i="1"/>
  <c r="R900" i="1"/>
  <c r="R901" i="1"/>
  <c r="R902" i="1"/>
  <c r="R903" i="1"/>
  <c r="R904" i="1"/>
  <c r="R905" i="1"/>
  <c r="R906" i="1"/>
  <c r="R907" i="1"/>
  <c r="R908" i="1"/>
  <c r="R909" i="1"/>
  <c r="R910" i="1"/>
  <c r="R911" i="1"/>
  <c r="R912" i="1"/>
  <c r="R913" i="1"/>
  <c r="R914" i="1"/>
  <c r="R915" i="1"/>
  <c r="R916" i="1"/>
  <c r="R917" i="1"/>
  <c r="R918" i="1"/>
  <c r="R919" i="1"/>
  <c r="R920" i="1"/>
  <c r="R921" i="1"/>
  <c r="R922" i="1"/>
  <c r="R923" i="1"/>
  <c r="R924" i="1"/>
  <c r="R925" i="1"/>
  <c r="R926" i="1"/>
  <c r="R927" i="1"/>
  <c r="R928" i="1"/>
  <c r="R929" i="1"/>
  <c r="R930" i="1"/>
  <c r="R931" i="1"/>
  <c r="R932" i="1"/>
  <c r="R933" i="1"/>
  <c r="R934" i="1"/>
  <c r="R935" i="1"/>
  <c r="R936" i="1"/>
  <c r="R937" i="1"/>
  <c r="R938" i="1"/>
  <c r="R939" i="1"/>
  <c r="R940" i="1"/>
  <c r="R941" i="1"/>
  <c r="R942" i="1"/>
  <c r="R943" i="1"/>
  <c r="R944" i="1"/>
  <c r="R945" i="1"/>
  <c r="R946" i="1"/>
  <c r="R947" i="1"/>
  <c r="R948" i="1"/>
  <c r="R949" i="1"/>
  <c r="R950" i="1"/>
  <c r="R951" i="1"/>
  <c r="R952" i="1"/>
  <c r="R953" i="1"/>
  <c r="R954" i="1"/>
  <c r="R955" i="1"/>
  <c r="R956" i="1"/>
  <c r="R957" i="1"/>
  <c r="R958" i="1"/>
  <c r="R959" i="1"/>
  <c r="R960" i="1"/>
  <c r="R961" i="1"/>
  <c r="R962" i="1"/>
  <c r="R963" i="1"/>
  <c r="R964" i="1"/>
  <c r="R965" i="1"/>
  <c r="R966" i="1"/>
  <c r="R967" i="1"/>
  <c r="R968" i="1"/>
  <c r="R969" i="1"/>
  <c r="R970" i="1"/>
  <c r="R971" i="1"/>
  <c r="R972" i="1"/>
  <c r="R973" i="1"/>
  <c r="R974" i="1"/>
  <c r="R975" i="1"/>
  <c r="R976" i="1"/>
  <c r="R977" i="1"/>
  <c r="R978" i="1"/>
  <c r="R979" i="1"/>
  <c r="R980" i="1"/>
  <c r="R981" i="1"/>
  <c r="R982" i="1"/>
  <c r="R983" i="1"/>
  <c r="R984" i="1"/>
  <c r="R985" i="1"/>
  <c r="R986" i="1"/>
  <c r="R987" i="1"/>
  <c r="R988" i="1"/>
  <c r="R989" i="1"/>
  <c r="R990" i="1"/>
  <c r="R991" i="1"/>
  <c r="R992" i="1"/>
  <c r="R993" i="1"/>
  <c r="R994" i="1"/>
  <c r="R995" i="1"/>
  <c r="R996" i="1"/>
  <c r="R997" i="1"/>
  <c r="R998" i="1"/>
  <c r="R999" i="1"/>
  <c r="R1000" i="1"/>
  <c r="R1001" i="1"/>
  <c r="R1002" i="1"/>
  <c r="R1003" i="1"/>
  <c r="R1004" i="1"/>
  <c r="R1005" i="1"/>
  <c r="R1006" i="1"/>
  <c r="R1007" i="1"/>
  <c r="R1008" i="1"/>
  <c r="R1009" i="1"/>
  <c r="R1010" i="1"/>
  <c r="R1011" i="1"/>
  <c r="R1012" i="1"/>
  <c r="R1013" i="1"/>
  <c r="R1014" i="1"/>
  <c r="R1015" i="1"/>
  <c r="R1016" i="1"/>
  <c r="R1017" i="1"/>
  <c r="R1018" i="1"/>
  <c r="R1019" i="1"/>
  <c r="R1020" i="1"/>
  <c r="R1021" i="1"/>
  <c r="R1022" i="1"/>
  <c r="R1023" i="1"/>
  <c r="R1024" i="1"/>
  <c r="R1025" i="1"/>
  <c r="R1026" i="1"/>
  <c r="R1027" i="1"/>
  <c r="R1028" i="1"/>
  <c r="R1029" i="1"/>
  <c r="R1030" i="1"/>
  <c r="R1031" i="1"/>
  <c r="R1032" i="1"/>
  <c r="R1033" i="1"/>
  <c r="R1034" i="1"/>
  <c r="R1035" i="1"/>
  <c r="R1036" i="1"/>
  <c r="R1037" i="1"/>
  <c r="R1038" i="1"/>
  <c r="R1039" i="1"/>
  <c r="R1040" i="1"/>
  <c r="R1041" i="1"/>
  <c r="R1042" i="1"/>
  <c r="R1043" i="1"/>
  <c r="R1044" i="1"/>
  <c r="R1045" i="1"/>
  <c r="R1046" i="1"/>
  <c r="R1047" i="1"/>
  <c r="R1048" i="1"/>
  <c r="R1049" i="1"/>
  <c r="R1050" i="1"/>
  <c r="R1051" i="1"/>
  <c r="R1052" i="1"/>
  <c r="R1053" i="1"/>
  <c r="R1054" i="1"/>
  <c r="R1055" i="1"/>
  <c r="R1056" i="1"/>
  <c r="R1057" i="1"/>
  <c r="R1058" i="1"/>
  <c r="R1059" i="1"/>
  <c r="R1060" i="1"/>
  <c r="R1061" i="1"/>
  <c r="R1062" i="1"/>
  <c r="R1063" i="1"/>
  <c r="R1064" i="1"/>
  <c r="R1065" i="1"/>
  <c r="R1066" i="1"/>
  <c r="R1067" i="1"/>
  <c r="R1068" i="1"/>
  <c r="R1069" i="1"/>
  <c r="R1070" i="1"/>
  <c r="R1071" i="1"/>
  <c r="R1072" i="1"/>
  <c r="R1073" i="1"/>
  <c r="R1074" i="1"/>
  <c r="R1075" i="1"/>
  <c r="R1076" i="1"/>
  <c r="R1077" i="1"/>
  <c r="R1078" i="1"/>
  <c r="R1079" i="1"/>
  <c r="R1080" i="1"/>
  <c r="R1081" i="1"/>
  <c r="R1082" i="1"/>
  <c r="R1083" i="1"/>
  <c r="R1084" i="1"/>
  <c r="R1085" i="1"/>
  <c r="R1086" i="1"/>
  <c r="R1087" i="1"/>
  <c r="R1088" i="1"/>
  <c r="R1089" i="1"/>
  <c r="R1090" i="1"/>
  <c r="R1091" i="1"/>
  <c r="R1092" i="1"/>
  <c r="R1093" i="1"/>
  <c r="R1094" i="1"/>
  <c r="R1095" i="1"/>
  <c r="R1096" i="1"/>
  <c r="R1097" i="1"/>
  <c r="R1098" i="1"/>
  <c r="R1099" i="1"/>
  <c r="R1100" i="1"/>
  <c r="R1101" i="1"/>
  <c r="R1102" i="1"/>
  <c r="R1103" i="1"/>
  <c r="R1104" i="1"/>
  <c r="R1105" i="1"/>
  <c r="R1106" i="1"/>
  <c r="R1107" i="1"/>
  <c r="R1108" i="1"/>
  <c r="R1109" i="1"/>
  <c r="R1110" i="1"/>
  <c r="R1111" i="1"/>
  <c r="R1112" i="1"/>
  <c r="R1113" i="1"/>
  <c r="R1114" i="1"/>
  <c r="R1115" i="1"/>
  <c r="R1116" i="1"/>
  <c r="R1117" i="1"/>
  <c r="R1118" i="1"/>
  <c r="R1119" i="1"/>
  <c r="R1120" i="1"/>
  <c r="R1121" i="1"/>
  <c r="R1122" i="1"/>
  <c r="R1123" i="1"/>
  <c r="R1124" i="1"/>
  <c r="R1125" i="1"/>
  <c r="R1126" i="1"/>
  <c r="R1127" i="1"/>
  <c r="R1128" i="1"/>
  <c r="R1129" i="1"/>
  <c r="R1130" i="1"/>
  <c r="R1131" i="1"/>
  <c r="R1132" i="1"/>
  <c r="R1133" i="1"/>
  <c r="R1134" i="1"/>
  <c r="R1135" i="1"/>
  <c r="R1136" i="1"/>
  <c r="R1137" i="1"/>
  <c r="R1138" i="1"/>
  <c r="R1139" i="1"/>
  <c r="R1140" i="1"/>
  <c r="R1141" i="1"/>
  <c r="R1142" i="1"/>
  <c r="R1143" i="1"/>
  <c r="R1144" i="1"/>
  <c r="R1145" i="1"/>
  <c r="R1146" i="1"/>
  <c r="R1147" i="1"/>
  <c r="R1148" i="1"/>
  <c r="R1149" i="1"/>
  <c r="R1150" i="1"/>
  <c r="R1151" i="1"/>
  <c r="R1152" i="1"/>
  <c r="R1153" i="1"/>
  <c r="R1154" i="1"/>
  <c r="R1155" i="1"/>
  <c r="R1156" i="1"/>
  <c r="R1157" i="1"/>
  <c r="R1158" i="1"/>
  <c r="R1159" i="1"/>
  <c r="R1160" i="1"/>
  <c r="R1161" i="1"/>
  <c r="R1162" i="1"/>
  <c r="R1163" i="1"/>
  <c r="R1164" i="1"/>
  <c r="R1165" i="1"/>
  <c r="R1166" i="1"/>
  <c r="R1167" i="1"/>
  <c r="R1168" i="1"/>
  <c r="R1169" i="1"/>
  <c r="R1170" i="1"/>
  <c r="R1171" i="1"/>
  <c r="R1172" i="1"/>
  <c r="R1173" i="1"/>
  <c r="R1174" i="1"/>
  <c r="R1175" i="1"/>
  <c r="R1176" i="1"/>
  <c r="R1177" i="1"/>
  <c r="R1178" i="1"/>
  <c r="R1179" i="1"/>
  <c r="R1180" i="1"/>
  <c r="R1181" i="1"/>
  <c r="R1182" i="1"/>
  <c r="R1183" i="1"/>
  <c r="R1184" i="1"/>
  <c r="R1185" i="1"/>
  <c r="R1186" i="1"/>
  <c r="R1187" i="1"/>
  <c r="R1188" i="1"/>
  <c r="R1189" i="1"/>
  <c r="R1190" i="1"/>
  <c r="R1191" i="1"/>
  <c r="R1192" i="1"/>
  <c r="R1193" i="1"/>
  <c r="R1194" i="1"/>
  <c r="R1195" i="1"/>
  <c r="R1196" i="1"/>
  <c r="R1197" i="1"/>
  <c r="R1198" i="1"/>
  <c r="R1199" i="1"/>
  <c r="R1200" i="1"/>
  <c r="R1201" i="1"/>
  <c r="R1202" i="1"/>
  <c r="R1203" i="1"/>
  <c r="R1204" i="1"/>
  <c r="R1205" i="1"/>
  <c r="R1206" i="1"/>
  <c r="R1207" i="1"/>
  <c r="R1208" i="1"/>
  <c r="R1209" i="1"/>
  <c r="R1210" i="1"/>
  <c r="R1211" i="1"/>
  <c r="R1212" i="1"/>
  <c r="R1213" i="1"/>
  <c r="R1214" i="1"/>
  <c r="R1215" i="1"/>
  <c r="R1216" i="1"/>
  <c r="R1217" i="1"/>
  <c r="R1218" i="1"/>
  <c r="R1219" i="1"/>
  <c r="R1220" i="1"/>
  <c r="R1221" i="1"/>
  <c r="R1222" i="1"/>
  <c r="R1223" i="1"/>
  <c r="R1224" i="1"/>
  <c r="R1225" i="1"/>
  <c r="R1226" i="1"/>
  <c r="R1227" i="1"/>
  <c r="R1228" i="1"/>
  <c r="R1229" i="1"/>
  <c r="R1230" i="1"/>
  <c r="R1231" i="1"/>
  <c r="R1232" i="1"/>
  <c r="R1233" i="1"/>
  <c r="R1234" i="1"/>
  <c r="R1235" i="1"/>
  <c r="R1236" i="1"/>
  <c r="R1237" i="1"/>
  <c r="R1238" i="1"/>
  <c r="R1239" i="1"/>
  <c r="R1240" i="1"/>
  <c r="R1241" i="1"/>
  <c r="R1242" i="1"/>
  <c r="R1243" i="1"/>
  <c r="R1244" i="1"/>
  <c r="R1245" i="1"/>
  <c r="R1246" i="1"/>
  <c r="R1247" i="1"/>
  <c r="R1248" i="1"/>
  <c r="R1249" i="1"/>
  <c r="R1250" i="1"/>
  <c r="R1251" i="1"/>
  <c r="R1252" i="1"/>
  <c r="R1253" i="1"/>
  <c r="R1254" i="1"/>
  <c r="R1255" i="1"/>
  <c r="R1256" i="1"/>
  <c r="R1257" i="1"/>
  <c r="R1258" i="1"/>
  <c r="R1259" i="1"/>
  <c r="R1260" i="1"/>
  <c r="R1261" i="1"/>
  <c r="R1262" i="1"/>
  <c r="R1263" i="1"/>
  <c r="R1264" i="1"/>
  <c r="R1265" i="1"/>
  <c r="R1266" i="1"/>
  <c r="R1267" i="1"/>
  <c r="R1268" i="1"/>
  <c r="R1269" i="1"/>
  <c r="R1270" i="1"/>
  <c r="R1271" i="1"/>
  <c r="R1272" i="1"/>
  <c r="R1273" i="1"/>
  <c r="R1274" i="1"/>
  <c r="R1275" i="1"/>
  <c r="R1276" i="1"/>
  <c r="R1277" i="1"/>
  <c r="R1278" i="1"/>
  <c r="R1279" i="1"/>
  <c r="R1280" i="1"/>
  <c r="R1281" i="1"/>
  <c r="R1282" i="1"/>
  <c r="R1283" i="1"/>
  <c r="R1284" i="1"/>
  <c r="R1285" i="1"/>
  <c r="R1286" i="1"/>
  <c r="R1287" i="1"/>
  <c r="R1288" i="1"/>
  <c r="R1289" i="1"/>
  <c r="R1290" i="1"/>
  <c r="R1291" i="1"/>
  <c r="R1292" i="1"/>
  <c r="R1293" i="1"/>
  <c r="R1294" i="1"/>
  <c r="R1295" i="1"/>
  <c r="R1296" i="1"/>
  <c r="R1297" i="1"/>
  <c r="R1298" i="1"/>
  <c r="R1299" i="1"/>
  <c r="R1300" i="1"/>
  <c r="R1301" i="1"/>
  <c r="R1302" i="1"/>
  <c r="R1303" i="1"/>
  <c r="R1304" i="1"/>
  <c r="R1305" i="1"/>
  <c r="R1306" i="1"/>
  <c r="R1307" i="1"/>
  <c r="R1308" i="1"/>
  <c r="R1309" i="1"/>
  <c r="R1310" i="1"/>
  <c r="R1311" i="1"/>
  <c r="R1312" i="1"/>
  <c r="R1313" i="1"/>
  <c r="R1314" i="1"/>
  <c r="R1315" i="1"/>
  <c r="R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5" i="1"/>
  <c r="O1316" i="1" l="1"/>
  <c r="R1316" i="1"/>
</calcChain>
</file>

<file path=xl/sharedStrings.xml><?xml version="1.0" encoding="utf-8"?>
<sst xmlns="http://schemas.openxmlformats.org/spreadsheetml/2006/main" count="27764" uniqueCount="5874">
  <si>
    <t>Usaquén</t>
  </si>
  <si>
    <t>Hacer un nuevo contrato social con igualdad de oportunidades para la inclusión social, productiva y política</t>
  </si>
  <si>
    <t>Subsidios y transferencias para la equidad</t>
  </si>
  <si>
    <t>Integración económica y social de Usaquén</t>
  </si>
  <si>
    <t>Beneficiar 1542 Personas Mayores Con Apoyo Económico Tipo C</t>
  </si>
  <si>
    <t>Atender 977 Hogares Con Apoyos Que Contribuyan Al Ingreso Minimo Garantizado</t>
  </si>
  <si>
    <t>Beneficiar 551 Jóvenes Con Transferencias Monetarias Condicionadas</t>
  </si>
  <si>
    <t>Sistema Distrital del Cuidado</t>
  </si>
  <si>
    <t>Reactivación económica por Usaquén</t>
  </si>
  <si>
    <t>Apoyar 367 Mipymes Y/O Emprendimientos Culturales Y Creativos</t>
  </si>
  <si>
    <t>Promover 310 Mipymes Y/O Emprendimientos Con Procesos De Reconversión Hacia Actividades Sostenibles.</t>
  </si>
  <si>
    <t>Promover 350 Mipymes Y/O Emprendimientos  Con Transformación Empresarial Y/O Productiva</t>
  </si>
  <si>
    <t>Revitalizar 272 Mipymes Y/O Emprendimientos Potencializadas Dentro De Las Aglomeraciones Económicas Que Fomentan El Empleo Y/O Nuevas Actividades Económicas</t>
  </si>
  <si>
    <t>Usaquén te cuida</t>
  </si>
  <si>
    <t>Beneficiar 711  Personas Con Discapacidad  A Través De Dispositivos De Asistencia Personal - Ayudas Técnicas (No Incluidas En Los Planes De Beneficios).</t>
  </si>
  <si>
    <t>Formación de familia Usaquén</t>
  </si>
  <si>
    <t>Formar 1020 Personas En Prevención De Violencia Intrafamiliar Y/O Violencia Sexual</t>
  </si>
  <si>
    <t>Dotar 1 Centro Atención Especializada</t>
  </si>
  <si>
    <t>Dotar 1 Centro De Desarrollo Comunitario</t>
  </si>
  <si>
    <t>Dotar 11 Sedes Atención A La Primera Infancia Y Adolescencia (Jardines Infantiles Y Centros Amar)</t>
  </si>
  <si>
    <t>Usaquén cuidadora</t>
  </si>
  <si>
    <t>Vincular 737 Mujeres Cuidadoras A Estrategias De Cuidado</t>
  </si>
  <si>
    <t>Educación inicial: Bases sólidas para la vida</t>
  </si>
  <si>
    <t>Oportunidades para la primera infancia</t>
  </si>
  <si>
    <t>Implementar 16 Proyectos Para El Desarrollo Integral De La Primera Infancia Y La Relación Escuela , Familia Y Comunidad.</t>
  </si>
  <si>
    <t>Formación integral: más y mejor tiempo en los colegios</t>
  </si>
  <si>
    <t>Dotaciones tecnológicas para al innovación en educación</t>
  </si>
  <si>
    <t>Dotar 10 Sedes Educativas Urbanas</t>
  </si>
  <si>
    <t>Jóvenes con capacidades: Proyecto de vida para la ciudadanía, la innovación y el trabajo del siglo XXI</t>
  </si>
  <si>
    <t>Usaquén, territorio de oportunidades para los jóvenes</t>
  </si>
  <si>
    <t>Beneficiar 264 Personas  Con  Apoyo Para La Educación Superior</t>
  </si>
  <si>
    <t>Beneficiar 260 Estudiantes De Programas De Educación Superior Con Apoyo De Sostenimiento Para La Permanencia.</t>
  </si>
  <si>
    <t>Bogotá, referente en cultura, deporte, recreación y actividad física, con parques para el desarrollo y la salud</t>
  </si>
  <si>
    <t>Usaquén deportiva y recreativa</t>
  </si>
  <si>
    <t>Vincular 9746 Personas En Actividades Recreodeportivas Comunitarias</t>
  </si>
  <si>
    <t>Capacitar 910 Personas En Los Campos Deportivos</t>
  </si>
  <si>
    <t>Benefiiciar 1787 Personas Con Artículos Deportivos Entregados</t>
  </si>
  <si>
    <t>Creación y vida cotidiana: Apropiación ciudadana del arte, la cultura y el patrimonio, para la democracia cultural</t>
  </si>
  <si>
    <t>Usaquén cultura creativa y diversa</t>
  </si>
  <si>
    <t>Realizar 29 Eventos De Promoción De  Actividades Culturales</t>
  </si>
  <si>
    <t>Otorgar 52 Estímulos Al Sector Artistico Y Cultural</t>
  </si>
  <si>
    <t>Capacitar 1080 Personas En Los Campos Artísticos, Interculturales, Culturales Y/O Patrimoniales</t>
  </si>
  <si>
    <t>Intervenir 2.5 Sede Cultural Con Dotación Y/O Adecuación</t>
  </si>
  <si>
    <t>Bogotá región emprendedora e innovadora</t>
  </si>
  <si>
    <t>Cultivando en Usaquén</t>
  </si>
  <si>
    <t>Implementar 5 Acciones De Fomento Para La Agricultura Urbana</t>
  </si>
  <si>
    <t>Usaquén emprendedora y creativa</t>
  </si>
  <si>
    <t>Financiar 75 Proyectos Del Sector Cultura Y Creativo</t>
  </si>
  <si>
    <t>Cambiar nuestros hábitos de vida para reverdecer a Bogotá y adaptarnos y mitigar la crisis climática</t>
  </si>
  <si>
    <t>Cambio cultural para la gestión de la crisis climática</t>
  </si>
  <si>
    <t>Usaquén más verde</t>
  </si>
  <si>
    <t>Implementar 7 Procedas  (Proyectos Ciudadanos De Educacion Ambiental)</t>
  </si>
  <si>
    <t>Intervenir 9000 Metros Cuadrados De Jardineria Y Coberturas Verdes</t>
  </si>
  <si>
    <t>Construir 167 Metros Cuadrados Muros Y Techos Verdes</t>
  </si>
  <si>
    <t>Bogotá protectora de sus recursos naturales</t>
  </si>
  <si>
    <t>Recuperación de la estructura , composición , función y conservación de ecosistemas de Usaquén</t>
  </si>
  <si>
    <t>Intervenir 6.35 Hectáreas Con Procesos De Restauración, Rehabilitación O Recuperación Ecológica</t>
  </si>
  <si>
    <t>Eficiencia en la atención de emergencias</t>
  </si>
  <si>
    <t>Adaptación del territorio a los efectos del cambio climático</t>
  </si>
  <si>
    <t>Realiza 1 Acciones Efectivas Para El Fortalecimiento De Las Capacidades Locales Para La Respuesta A Emergencias Y Desastres</t>
  </si>
  <si>
    <t>Desarrollar 1 Intervención Para La Reducción Del Riesgo Y Adapatación Al Cambio Climatico</t>
  </si>
  <si>
    <t>Más árboles y más y mejor espacio público</t>
  </si>
  <si>
    <t>Usaquén reverdece</t>
  </si>
  <si>
    <t>Mantener 9248 Árboles Urbanos Y/O Rurales</t>
  </si>
  <si>
    <t>Plantar 340 Árboles Urbanos Y/O Rurales</t>
  </si>
  <si>
    <t>Parques más verdes y activos</t>
  </si>
  <si>
    <t>Intervenir 45 Parques Vecinales Y/O De Bolsillo Con Acciones De Mejoramiento, Mantenimiento Y/O Dotación</t>
  </si>
  <si>
    <t>Bogotá protectora de los animales</t>
  </si>
  <si>
    <t>Protegemos la vida y el bienestar de nuestros animales</t>
  </si>
  <si>
    <t>Atender 4067 Animales En Urgencias, Brigadas Médico Veterinarias, Acciones De Esterilización, Educación Y Adopción</t>
  </si>
  <si>
    <t>Ecoeficiencia, reciclaje, manejo de residuos e inclusión de la población recicladora</t>
  </si>
  <si>
    <t>Escuela de economía circular</t>
  </si>
  <si>
    <t>Capacitar 2500 Personas En Separación En La Fuente Y Reciclaje</t>
  </si>
  <si>
    <t>Inspirar confianza y legitimidad para vivir sin miedo y ser epicentro de cultura ciudadana, paz y reconciliación</t>
  </si>
  <si>
    <t>Bogotá territorio de paz y atención integral a las víctimas del conflicto armado</t>
  </si>
  <si>
    <t>Usaquén territorio de paz y reconciliación</t>
  </si>
  <si>
    <t>Vincular 214 Personas A Procesos De Construcción De Memoria, Verdad, Reparación Integral A Victimas, Paz Y Reconciliación</t>
  </si>
  <si>
    <t>Más mujeres viven una vida libre de violencias, se sienten seguras y acceden con confianza al sistema de justicia</t>
  </si>
  <si>
    <t>Usaquén territorio de mujeres sin miedo</t>
  </si>
  <si>
    <t>Capacitar 1530 Personas Para La Construcción De Ciudadania Y Desarrollo De Capacidades Para El Ejercicio De Derechos De Las Mujeres.</t>
  </si>
  <si>
    <t>Vincular 2809 Personas Personas En Acciones Para La Prevención Del Feminicidio Y La Violencia Contra La Mujer</t>
  </si>
  <si>
    <t>Cultura ciudadana para la confianza, la convivencia y la participación desde la vida cotidiana</t>
  </si>
  <si>
    <t>Usaquén segura, responsabilidad de todos</t>
  </si>
  <si>
    <t>Implementar 4 Estrategias De Atención De Movilizaciones Y Aglomeraciones En El Territorio A Través De Equipos De Gestores De Convivencia Bajo El Direccionamiento Estratégico De La Secretaria De Seguridad, Convivencia Y Justicia.</t>
  </si>
  <si>
    <t>Espacio público más seguro y construido colectivamente</t>
  </si>
  <si>
    <t>Usaquén con espacio público inclusivo</t>
  </si>
  <si>
    <t>Realizar 4 Acuerdos Pra El Uso Del Ep Con Fines Culturales, Deportivos, Recreacionales O De Mercados Temporales</t>
  </si>
  <si>
    <t>Realizar 1.25 Acuerdo Para Promover La Formalización De Vendedores Informales A Círculos Economicos Productivos De La Ciudad Que Incluya Formaión Para El Trabajo</t>
  </si>
  <si>
    <t>Realizar 4 Acuerdos Realizar 4 Acuerdos Para La Vinculación De La Ciudadanía En Los Programas Adelantados Por El Idrd, Y Acuerdos Con Vendedores Informales O Estacionarios.</t>
  </si>
  <si>
    <t>Plataforma institucional para la seguridad y justicia</t>
  </si>
  <si>
    <t>Usaquén con acceso a la justicia</t>
  </si>
  <si>
    <t>Implementar 2 Estrategias Locales De Acciones Pedagógicas Del Código Nacional De Seguridad Y Convivencia Ciudadana En La Localidad.</t>
  </si>
  <si>
    <t>Atender 225 Personas Estrategias De Acceso A La Justicia Integral En La Ciudad.</t>
  </si>
  <si>
    <t>Usaquén fortalecida y segura</t>
  </si>
  <si>
    <t>Suministrar 3 Dotacion Tecnológica A Organismos De Seguridad</t>
  </si>
  <si>
    <t>Suministrar 1 Dotación Logística A Organismos De Seguridad</t>
  </si>
  <si>
    <t>Hacer de Bogotá Región un modelo de movilidad multimodal, incluyente y sostenible</t>
  </si>
  <si>
    <t>Movilidad segura, sostenible y accesible</t>
  </si>
  <si>
    <t>Movilidad sostenible local</t>
  </si>
  <si>
    <t>Intervenir 819.2 Metros Lineales De Cliclo-Infraestructura Con Acciones De Construcción Y/O Conservación</t>
  </si>
  <si>
    <t>Intervenir 6648 Metros Cuadrados De Elementos Del Sistema De Espacio Público Peatonal Con Acciones De Construcción Y/O Conservación</t>
  </si>
  <si>
    <t>Intervenir 12.22 Km/Carril De Malla Vial Urbana (Local Y/O Intermedia) Con Acciones De Construcción Y/O Conservación</t>
  </si>
  <si>
    <t>Intervenir 500 Metros Cuadrados De Puentes Vehiculares Y/O Peatonales De Escala Local Sobre Cuerpos De Agua Con Acciones De Construcción Y/O Conservación</t>
  </si>
  <si>
    <t>Construir Bogotá Región con gobierno abierto, transparente y ciudadanía consciente</t>
  </si>
  <si>
    <t>Fortalecimiento de Cultura Ciudadana y su institucionalidad</t>
  </si>
  <si>
    <t>Usaquén fortalece la participación ciudadana</t>
  </si>
  <si>
    <t>Intervernir 3 Sedes De Salones Comunales</t>
  </si>
  <si>
    <t>Dotar 38 Sedes De Salones Comunales</t>
  </si>
  <si>
    <t>Capacitar 753 Personas A Tráves De Procesos De Formación Para La Participación De Manera Virtual Y Presencial.</t>
  </si>
  <si>
    <t>Fortalecer 80 Organizaciones, Jac E Instancias De Participación Ciudadana Fortalecer</t>
  </si>
  <si>
    <t>Gestión Pública Local</t>
  </si>
  <si>
    <t>Fortalecimiento local y participativo</t>
  </si>
  <si>
    <t>Realizar 4 Estrategias De Fortalecimiento Institucional</t>
  </si>
  <si>
    <t>Realizar 1 Rendición De Cuentas Anual</t>
  </si>
  <si>
    <t>Inspección vigilancia y control local</t>
  </si>
  <si>
    <t>Realizar 4 Acciones De Inspección Vigilancia Y Control</t>
  </si>
  <si>
    <t>Chapinero</t>
  </si>
  <si>
    <t>Chapinero territorio de inclusión social y equidad</t>
  </si>
  <si>
    <t>Beneficiar 431 Adultos Mayores Apoyo Económico Tipo C</t>
  </si>
  <si>
    <t>Atender 2960 Hogares Apoyos Que Contribuyan Al Ingreso Mínimo Garantizado</t>
  </si>
  <si>
    <t>Chapinero productivo y emprendedor</t>
  </si>
  <si>
    <t>Apoyar 200 Mipymes Y/O Emprendimientos Culturales Y Creativos</t>
  </si>
  <si>
    <t>Promover 150 Mipymes Y/O Emprendimientos Procesos De Reconversión Hacia Actividades Sostenibles</t>
  </si>
  <si>
    <t>Promover 160 Mipymes Y/O Emprendimientos La Transformación Empresarial Y/O Productiva</t>
  </si>
  <si>
    <t>Revitalizar 130 Mipymes Y/O Emprendimientos Potencializadas Dentro De Las Aglomeraciones Económicas Que Fomentan El Empleo Y/O Nuevas Actividades Económicas</t>
  </si>
  <si>
    <t>Chapinero construye infraestructura social</t>
  </si>
  <si>
    <t>Formar 3000 Personas En Prevención De Violencia Intrafamiliar Y/O Violencia Sexual.</t>
  </si>
  <si>
    <t>Dotar 1 Centro De Atención Especializado</t>
  </si>
  <si>
    <t>Chapinero te cuida</t>
  </si>
  <si>
    <t>Vincular 1000 Mujeres Cuidadoras A Estrategias De Cuidado</t>
  </si>
  <si>
    <t>Chapinero promueve la inclusión y el cuidado de la salud</t>
  </si>
  <si>
    <t>Vincular 200 Personas Con Discapacidad, Cudadores Y Duidadoras En Actividades Alternativas De Salud Física Y Mental</t>
  </si>
  <si>
    <t>Beneficiar 100 Personas Con Discapacidad A Través De Dispositivos De Asistencia Personal-Ayudas Técnicas (No Incluidas En El Pos)</t>
  </si>
  <si>
    <t>Vincular 400 Personas A Las Acciones Y Estrategias De Reconocimiento De Los Saberes Ancestrales En Medicina</t>
  </si>
  <si>
    <t>Vincular 400 Personas En Acciones Desarrolladas Desde Los Dispositivos De Base Comunitaria En Respuesta Al Consumo De Spa</t>
  </si>
  <si>
    <t>Vincular 400 Personas En Acciones Complementarias De La Estrategia Terriorial De Salud Integral</t>
  </si>
  <si>
    <t>Vincular 100 Mujeres, Niños Y Niñas Migrantes Irregulares Vinculados En Acciones De Protección Espec¿Fiica Y Detección Temprana</t>
  </si>
  <si>
    <t>Prevención y atención de maternidad temprana</t>
  </si>
  <si>
    <t>Chapinero joven, sano y responsable</t>
  </si>
  <si>
    <t>Vincular 200 Personas A Las Acciones Y Estrategias Para La Prevención Del Embarazo Adolescente</t>
  </si>
  <si>
    <t>Chapinero es primera infancia</t>
  </si>
  <si>
    <t>Implementar 16 Proyectos Para El Desarrollo Integral De La Primera Infancia</t>
  </si>
  <si>
    <t>Chapinero apropia los espacios educativos</t>
  </si>
  <si>
    <t>Dotar 4 Sedes Educativas Urbanas</t>
  </si>
  <si>
    <t>Jóvenes comprometidos por Chapinero</t>
  </si>
  <si>
    <t>Dotar 1 Sede De Casa De Juventud</t>
  </si>
  <si>
    <t>Chapinero construye futuro</t>
  </si>
  <si>
    <t>Beneficiar 100 Personas Apoyo Para La Educación Superior</t>
  </si>
  <si>
    <t>Beneficiar 200 Estudiantes De Programas De Educación Superior Con Apoyo De Sostenimiento Para La Permanencia</t>
  </si>
  <si>
    <t>Vivienda y entornos dignos en el territorio urbano y rural</t>
  </si>
  <si>
    <t>Chapinero vive rural</t>
  </si>
  <si>
    <t>Mejorar 20 Viviendas Interés Social Rurales.</t>
  </si>
  <si>
    <t>Chapinero epicentro del deporte y la recreación</t>
  </si>
  <si>
    <t>Vincular 3000 Personas En Actividades Recreo-Deportivas Comunitarias</t>
  </si>
  <si>
    <t>Capacitar 400 Personas En Los Campos Deportivos</t>
  </si>
  <si>
    <t>Chapinero cultural y creativo</t>
  </si>
  <si>
    <t>Realizar 6 Eventos De Promocion De Actividades Culturales</t>
  </si>
  <si>
    <t>Otorgar 40 Estimulos De Apoyo Al Sector Artistico Y Cultural</t>
  </si>
  <si>
    <t>Formar 750 Personas En Los Campos Artisiticos, Interculturales, Culturales Y/O Patrimoniales Con Enfoque Diferencial, Poblacional Y De Derechos</t>
  </si>
  <si>
    <t>Intervenir 1 Sede Cultural Con Dotacion Y/O Adecuacion</t>
  </si>
  <si>
    <t>Bogotá rural</t>
  </si>
  <si>
    <t>Chapinero rural y productivo</t>
  </si>
  <si>
    <t>Apoyar 24 Hogares Y/O Unidades Productivas A Procesos Productivos Y De Comercialización En El Sector Rural.</t>
  </si>
  <si>
    <t>Chapinero siembra esperanza</t>
  </si>
  <si>
    <t>Implementar 12 Acciones De Fomento Para La Agricultura Urbana</t>
  </si>
  <si>
    <t>Chapinero construye tejido cultural</t>
  </si>
  <si>
    <t>Financiar 20 Proyectos Del Sector Cultural Y Creativo</t>
  </si>
  <si>
    <t>Chapinero consiente y resilente con el cambio climático</t>
  </si>
  <si>
    <t>Implementar 15 Unidades De Procedas</t>
  </si>
  <si>
    <t>Construir 500 M2 De Muros Y Techos Verdes.</t>
  </si>
  <si>
    <t>Chapinero restaurador y cuidador del territorio</t>
  </si>
  <si>
    <t>Intervenir 8 Ha Con Procesos De Restauración, Rehabilitación O Recuperación Ecológica.</t>
  </si>
  <si>
    <t>Chapinero ante la reducción y mitigación del riesgo frente al cambio climático</t>
  </si>
  <si>
    <t>Realizar 5 Acciones Efectivas Para El Fortalecimiento De Las Capacidades Locales Para La Respuesta A Emergencias Y Desastres Materializadas En El Plan Local De Gestión Del Riesgo Y Cambio Climático.</t>
  </si>
  <si>
    <t>Desarrollar 1 Intervención Física Para La Reducción Del Riesgo Y Adaptación Al Cambio Climático</t>
  </si>
  <si>
    <t>Reverdece Chapinero</t>
  </si>
  <si>
    <t>Mantener 1000 Árboles Urbanos Y/O Rurales</t>
  </si>
  <si>
    <t>Plantar 1000 Árboles Urbanos Y/O Rurales.</t>
  </si>
  <si>
    <t>Chapinero espacio para hábitos saludables</t>
  </si>
  <si>
    <t>Construir 1200 M2 De Parques Vecinales Y/O De Bolsillo (La Construcción Incluye Su Dotación).</t>
  </si>
  <si>
    <t>Chapinero dejando huella por los animales</t>
  </si>
  <si>
    <t>Anteder 8000 Animales En Urgencias, Brigadas Médico-Veterinarias, Acciones De Esterilización, Educación Y Adopción, De Las Cuales Una Se Realizará En El Día De Los Animales Como Estrategia De Promoción Del Cuidado Animal</t>
  </si>
  <si>
    <t>Provisión y mejoramiento de servicios públicos</t>
  </si>
  <si>
    <t>Agua, líquido vital para la ruralidad de Chapinero</t>
  </si>
  <si>
    <t>Fortalecer 2 Acueducto Veredales Con Asistencia, Intervenir Técnica U Organizativa.</t>
  </si>
  <si>
    <t>Chapinero sostenible y consciente</t>
  </si>
  <si>
    <t>Formar 900 Personas Como Multiplicadoras  En Separacion En La Fuente Y Reciclaje</t>
  </si>
  <si>
    <t>Ejecutar 4 Acciones Con Energías Alternativas Para El Área Rural.</t>
  </si>
  <si>
    <t>Chapinero territorio de paz</t>
  </si>
  <si>
    <t>Vincular 100 Personas A Procesos De Memoria, Verdad, Reparacion Integral A Victimas, Paz Y Reconciliacion</t>
  </si>
  <si>
    <t>En Chapinero todas contamos</t>
  </si>
  <si>
    <t>Capacitar 1200 Personas Para La Construccion De Ciudadania Y Desarrollo De Capacidades Para El Ejercicio De Derechos De Las Mujeres</t>
  </si>
  <si>
    <t>Vincular 2000 Personas En Acciones Para La Prevencion Del Feminicidio Y La Violencia Contra La Mujer</t>
  </si>
  <si>
    <t>Chapinero promueve y genera confianza ciudadana</t>
  </si>
  <si>
    <t>Formar 1500 Personas En La Escuela De Seguridad</t>
  </si>
  <si>
    <t>Incluir 1000 Personas En Actividades De Educación Para La Resiliencia Y La Prevención De Hechos Delictivos</t>
  </si>
  <si>
    <t>Chapinero es espacio publico incluyente y democrático</t>
  </si>
  <si>
    <t>Realizar 1 Acuerdo Para El Uso Del Ep Con Fines Culturales, Deportivos, Recreacionales O De Mercados Temporales.</t>
  </si>
  <si>
    <t>Realizar 1 Acuerdo Para La Promover La Formalización De Vendedores Informales A Círculos Económicos Productivos De La Ciudad</t>
  </si>
  <si>
    <t>Realizar 1 Acuerdo Para La Vinculación De La Ciudadanía En Los Programas Adelantados Por El Idrd Y Acuerdos Con Vendedores Informales O Estacionarios</t>
  </si>
  <si>
    <t>Justicia accesible y oportuna para chapinero</t>
  </si>
  <si>
    <t>Atender 1000 Personas En Estrategias De Acceso A La Justicia Integral En La Ciudad</t>
  </si>
  <si>
    <t>Vincular 3 Instituciones Educativas Al Programa Pedagógico De Resolución De Conflictos En La Comunidad Escolar.</t>
  </si>
  <si>
    <t>Implementar 1 Estrategia Local De Acciones Pedagógicas Del Código Nacional De Seguridad Y Convivencia Ciudadana En La Localidad</t>
  </si>
  <si>
    <t>Chapinero territorio para vivir sin miedo</t>
  </si>
  <si>
    <t>Suministrar 2 Dotaciones Tecnológicas A Organismos De Seguridad.</t>
  </si>
  <si>
    <t>Suministrar 1 Dotaciones Logísticas A Organismos De Seguridad.</t>
  </si>
  <si>
    <t>Suministrar 1 Dotaciones De Equipos Especiales De Protección A Organismos De Seguridad</t>
  </si>
  <si>
    <t>Suministrar 1 Dotaciones Del Parque Automotor A Organismos De Seguridad.</t>
  </si>
  <si>
    <t>Chapinero modelo de movilidad inteligente</t>
  </si>
  <si>
    <t>Intervenir 900 M2 De Elementos Del Sistema De Espacio Público Peatonal Con Acciones De Construcción Y/O Conservación.</t>
  </si>
  <si>
    <t>Intervenir 75 M2 De Puentes Vehiculares Y/O Peatonales De Escala Local Sobre Cuerpos De Agua Con Acciones De Construcción Y/O Conservación.</t>
  </si>
  <si>
    <t>Intervenir 1.2 Km-Carril De Malla Vial Urbana (Local Y/O Intermedia) Con Acciones De Construcción Y/O Conservación.</t>
  </si>
  <si>
    <t>Intervenir 3 Km-Carril De Malla Vial Rural Con Acciones De Construcción Y/O Conservación</t>
  </si>
  <si>
    <t>Intervenir 500 Ml De Ciclo-Infraestructura Con Acciones De Construcción Y/O Conservación."</t>
  </si>
  <si>
    <t>Transformación digital y gestión de TIC para un territorio inteligente</t>
  </si>
  <si>
    <t>Chapinero conecta y transforma digitalmente</t>
  </si>
  <si>
    <t>Acondicionar 1 Centro De Acceso Comunitario En Zonas Rurales Y/O Apartadas.</t>
  </si>
  <si>
    <t>Chapinero liderado por la ciudadanía</t>
  </si>
  <si>
    <t>Dotar 17 Organizaciones Comunales.</t>
  </si>
  <si>
    <t>Construir 1 Sede De Salon Comunal</t>
  </si>
  <si>
    <t>Capacitar 450 Personas A Través De Procesos De Formación Para La Participación De Manera Virtual Y Presencial.</t>
  </si>
  <si>
    <t>Fortalecer 40 Organizaciones Jac E Instancias De Participación Ciuda</t>
  </si>
  <si>
    <t>Chapinero ejemplo de gobierno abierto y transparencia local</t>
  </si>
  <si>
    <t>Realizar 4 Estrategias De Fortalecimiento Institucional.</t>
  </si>
  <si>
    <t>Realizar 1 Rendición De Cuentas Anuales</t>
  </si>
  <si>
    <t>Fortalecimiento del ejercicio de Inspección, Vigilancia y Control en Chapinero</t>
  </si>
  <si>
    <t>Realizar 4 Acciones De Inspección, Vigilancia Y Control.</t>
  </si>
  <si>
    <t>Santa Fe</t>
  </si>
  <si>
    <t>Santa Fe activo con el envejecimiento, cuidador e incluyente</t>
  </si>
  <si>
    <t>Beneficiar 2500 Personas Mayores  Con Apoyo Económico Tipo C</t>
  </si>
  <si>
    <t>Atender 7086 Hogares Con Apoyos Que Contribuyan Al Ingreso Mínimo Garantizado</t>
  </si>
  <si>
    <t>Santa Fe con un sistema de cuidado</t>
  </si>
  <si>
    <t>Formar 1200 Personas En Prevención De Violencia Intrafamiliar Y/O Violencia Sexual.</t>
  </si>
  <si>
    <t>Apoyar 50 Mipymes Y/O Emprendimientos Culturales Y Creativos.</t>
  </si>
  <si>
    <t>Promover 50 Mipymes Y/O Emprendimientos Procesos De Reconversión Hacia Actividades Sostenibles</t>
  </si>
  <si>
    <t>Promover 130 Mipymes Y/O Emprendimientos La Transformación Empresarial Y/O Productiva.</t>
  </si>
  <si>
    <t>Revitalizar 174 Mipymes Y/O Emprendimientos Potencializadas Dentro De Las Aglomeraciones Económicas Que Fomentan El Empleo Y/O Nuevas Actividades Económicas.</t>
  </si>
  <si>
    <t>Dotar 10 Sedes De Atención A La Primera Infancia Y/O Adolescencia (Jardines Infantiles).</t>
  </si>
  <si>
    <t>Dotar 1 Centro Centro De Desarrollo Comunitario.</t>
  </si>
  <si>
    <t>Vincular 500 Mujeres Cuidadoras A Estrategias De Cuidado.</t>
  </si>
  <si>
    <t>Vincular 200 Personas Con Discapacidad, Cuidadores Y Cuidadoras, En Actividades Alternativas De Salud.</t>
  </si>
  <si>
    <t>Vincular 800 Personas A Las Acciones Desarrolladas Desde Los Dispositivos De Base Comunitaria En Respuesta Al Consumo De Spa.</t>
  </si>
  <si>
    <t>Beneficiar 700 Personas Con Discapacidad A Través De Dispositivos De Asistencia Personal - Ayudas Técnicas (No Incluidas En Los Planes De Beneficios).</t>
  </si>
  <si>
    <t>Vincular 500 Personas A Las Acciones Y Estrategias De Reconocimiento De Los Saberes Ancestrales En Medicina.</t>
  </si>
  <si>
    <t>Mejora de la gestión de instituciones de salud</t>
  </si>
  <si>
    <t>Santa Fe mejora la gestión en Salud</t>
  </si>
  <si>
    <t>Vincular 1100 Personas En Acciones Complementarias De La Estrategia Territorial De Salud</t>
  </si>
  <si>
    <t>Santa Fe atiende y previene la maternidad temprana</t>
  </si>
  <si>
    <t>Vincular 800 Personas A Las Acciones Y Estrategias Para La Prevención Del Embarazo Adolescente</t>
  </si>
  <si>
    <t>Educación inicial para Santa Fe</t>
  </si>
  <si>
    <t>Implementar 4 Proyectos Para El Desarrollo Integral De La Primera Infancia Y La Relación Escuela, Familia Y Comunidad</t>
  </si>
  <si>
    <t>Formación integral en Santa Fe</t>
  </si>
  <si>
    <t>Dotar 9 Sedes Educativas Urbanas Y Rurales</t>
  </si>
  <si>
    <t>Jóvenes con capacidades en Santa Fe</t>
  </si>
  <si>
    <t>Beneficiar 80 Personas Con Apoyo Para La Educación Superior</t>
  </si>
  <si>
    <t>Beneficiar 60 Estudiantes De Programas De Educación Superior Con Apoyo De Sostenimiento Para La Permanecía.</t>
  </si>
  <si>
    <t>Vivienda y entornos dignos en el territorio urbano y rural en Santa Fe</t>
  </si>
  <si>
    <t>Mejorar 130 Viviendas  De Interés Social Rurales</t>
  </si>
  <si>
    <t>Santa Fe , referente en cultura, deporte, recreación y actividad física, con parques para el desarrollo y la salud</t>
  </si>
  <si>
    <t>Vincular 18000 Personas En Actividades Recreo-Deportivas Comunitarias</t>
  </si>
  <si>
    <t>Capacitar 1400 Personas En Los Campos Deportivos</t>
  </si>
  <si>
    <t>Apropiación ciudadana del arte, la cultura y el patrimonio en Santa Fe</t>
  </si>
  <si>
    <t>Realizar 24 Eventos De Promoción De Actividades Culturales.</t>
  </si>
  <si>
    <t>Otorgar 60 Estímulos De Apoyo Al Sector Artístico Y Cultural.</t>
  </si>
  <si>
    <t>Capacitar 1400 Personas En Los Campos Artísticos, Interculturales, Culturales Y/O Patrimoniales.</t>
  </si>
  <si>
    <t>Intervenir 13 Sedes Culturales Con Dotación Y/O Adecuación</t>
  </si>
  <si>
    <t>Santa Fe rural</t>
  </si>
  <si>
    <t>Apoyar 60 Predios Rurales Con Asistencia Técnica Agropecuaria Y/O Ambiental.</t>
  </si>
  <si>
    <t>Vincular 60 Hogares Y/O Unidades Productivas A Procesos Productivos Y De Comercialización En El Sector Rural.</t>
  </si>
  <si>
    <t>Santa Fe región emprendedora e innovadora</t>
  </si>
  <si>
    <t>Financiar 64 Proyectos Del Sector Cultural Y Creativo.</t>
  </si>
  <si>
    <t>Cambio cultural en Santa fe para la gestión de la crisis climática</t>
  </si>
  <si>
    <t>Implementar 19 Proceda .</t>
  </si>
  <si>
    <t>Intervenir 6500 M2 De Jardinería Y Coberturas Verdes.</t>
  </si>
  <si>
    <t>Restauración ecológica en Santa Fe</t>
  </si>
  <si>
    <t>Intervenir 20 Hectareas Con Procesos De Restauración, Rehabilitación O Recuperación Ecológica.</t>
  </si>
  <si>
    <t>Santa Fe eficiente en la atención de emergencias</t>
  </si>
  <si>
    <t>Realizar 4 Acciones Efectivas Para El Fortalecimiento De Las Capacidades Locales Para La Respuesta A Emergencias Y Desastres Y Mitigación Del Riesgo</t>
  </si>
  <si>
    <t>Desarrollar 1 Intervencion Para La Reducción Del Riesgo Y Adaptación Al Cambio Climático</t>
  </si>
  <si>
    <t>Más árboles y más y mejor espacio público en Santa Fe</t>
  </si>
  <si>
    <t>Intervenir 12 Parques Vecinales Y/O De Bolsillo Con Acciones De Mejoramiento, Mantenimiento Y/O Dotación.</t>
  </si>
  <si>
    <t>Mantener 5000 Árboles Urbanos Y/O Rurales.</t>
  </si>
  <si>
    <t>Santa Fe protectora de los animales</t>
  </si>
  <si>
    <t>Atender 15000 Animales  En Urgencias, Brigadas Médico Veterinarias, Acciones De Esterilización, Educación Y Adopción.</t>
  </si>
  <si>
    <t>Provisión y mejoramiento de servicios públicos en Santa Fe</t>
  </si>
  <si>
    <t>Fortalecer 4 Acueductos Veredales Con Asistencia, Intervenir Técnica U Organizativa</t>
  </si>
  <si>
    <t>Ecoeficiencia y manejo de residuos en Santa Fe</t>
  </si>
  <si>
    <t>Capacitar 1200 Personas En Separación En La Fuente Y Reciclaje</t>
  </si>
  <si>
    <t>Realizar 3 Acciones Con Energías Alternativas Para El Área Rural</t>
  </si>
  <si>
    <t>Santa Fe territorio de paz y atención integral a las víctimas del conflicto armado</t>
  </si>
  <si>
    <t>Vincular 500 Personas A Procesos De Construcción De Memoria, Verdad, Reparación Integral A Víctimas, Paz Y Reconciliación.</t>
  </si>
  <si>
    <t>Santa Fe con más mujeres seguras y defensoras de sus derechos</t>
  </si>
  <si>
    <t>Capacitar 1020 Personas Para La Construcción De Ciudadanía Y Desarrollo De Capacidades Para El Ejercicio De Derechos De Las Mujeres.</t>
  </si>
  <si>
    <t>Vincular 1800 Personas En Acciones Para La Prevención Del Feminicidio Y La Violencia Contra La Mujer</t>
  </si>
  <si>
    <t>Santa Fe con convivencia, justicia y seguridad</t>
  </si>
  <si>
    <t>Espacio público mas seguro y construido colectivamente en Santa Fe</t>
  </si>
  <si>
    <t>Realizar 4 Acuerdos  Para El Uso Del Ep Con Fines Culturales, Deportivos, Recreacionales O De Mercados Temporales.</t>
  </si>
  <si>
    <t>Realizar 4 Acuerdos  Para La Promover La Formalización De Vendedores Informales A Círculos Económicos Productivos De La Ciudad</t>
  </si>
  <si>
    <t>Realizar 2 Acuerdos Para La Vinculación De La Ciudadanía En Los Programas Adelantados Por El Idrd Y Acuerdos Con Vendedores Informales O Estacionarios.</t>
  </si>
  <si>
    <t>Plataforma institucional para la seguridad y justicia en Santa Fe</t>
  </si>
  <si>
    <t>Atender 750 Personas En Estrategias De Acceso A La Justicia Integral En La Ciudad.</t>
  </si>
  <si>
    <t>Suministrar 48 Dotaciones Tecnológicas A Organismos De Seguridad.</t>
  </si>
  <si>
    <t>Movilidad segura, sostenible y accesible en Santa Fe</t>
  </si>
  <si>
    <t>Intervenir 16275 M2 De Elementos Del Sistema De Espacio Público Peatonal Con Acciones De Construcción Y/O Conservación</t>
  </si>
  <si>
    <t>Intervenir 2000 M2 De Puentes Vehiculares Y/O Peatonales De Escala Local Sobre Cuerpos De Agua Con Acciones De Construcción Y/O Conservación</t>
  </si>
  <si>
    <t>Intervenir 5.32 Km/ Carril Malla Vial Urbana (Local O Intermedia) Con Acciones De Construcción Y/O Conservación.</t>
  </si>
  <si>
    <t>Intervenir 2.5 Km/ Carril Malla Vial Rural Con Acciones De Construcción Y/O Conservación</t>
  </si>
  <si>
    <t>Intervenir 1600 Metros Lineales De Ciclo-Infraestructura Con Acciones De Construcción Y/O Conservación.</t>
  </si>
  <si>
    <t>Transformación digital y gestión de TIC en Santa Fe</t>
  </si>
  <si>
    <t>Operativizar 60 Centros De Acceso Comunitario  En Zonas Rurales Y/O Apartadas.</t>
  </si>
  <si>
    <t>Participación y cultura ciudadana en Santa Fe</t>
  </si>
  <si>
    <t>Intervenir 24 Sedes De Salones Comunales</t>
  </si>
  <si>
    <t>Capacitar 1000 Personas A Través De Procesos De Formación Para La Participación De Manera Virtual Y Presencial</t>
  </si>
  <si>
    <t>Fortalecer 120 Organizaciones, Jac E Instancias De Participación Ciudadana Fortalecer Organizaciones, Jac E Instancias De Participación Ciudadana.</t>
  </si>
  <si>
    <t>Gestión Pública Efectiva</t>
  </si>
  <si>
    <t>Gestión pública efectiva en Santa Fe</t>
  </si>
  <si>
    <t>Construir 1 Sede Administrativa Local</t>
  </si>
  <si>
    <t>Santa Fe abierta y transparente</t>
  </si>
  <si>
    <t>Realizar 1 Rendición De Cuentas Anual.</t>
  </si>
  <si>
    <t>Gestión publica local en Santa Fe</t>
  </si>
  <si>
    <t>Realizar 4 Acciones De Inspección, Vigilancia Y Control</t>
  </si>
  <si>
    <t>San Cristóbal</t>
  </si>
  <si>
    <t>Ingreso vital para San Cristóbal</t>
  </si>
  <si>
    <t>Beneficiar 6250 Personas Mayores Con Apoyo Económico Tipo C.</t>
  </si>
  <si>
    <t>Atender 40122 Hogares Con Apoyos Que Contribuyan Al Ingreso Mínimo Garantizado</t>
  </si>
  <si>
    <t>Beneficiar 1348 Jóvenes Con Transferencias Monetarias Condicionadas</t>
  </si>
  <si>
    <t>San Cristóbal te cuida</t>
  </si>
  <si>
    <t>Dotar 2 Centros De Atención Especializados</t>
  </si>
  <si>
    <t>Dotar 2 Centros De Desarrollo Comunitarios</t>
  </si>
  <si>
    <t>Dotar 22 Sedes De Atención A La Primera Infancia Y/O Adolescencia (Jardines Infantiles Y Centros Amar)</t>
  </si>
  <si>
    <t>Formar 4000 Personas En Prevención De Violencia Intrafamiliar Y/O Violencia Sexual</t>
  </si>
  <si>
    <t>Vincular 3600 Mujeres Cuidadoras A Estrategias De Cuidado</t>
  </si>
  <si>
    <t>San Cristóbal saludable</t>
  </si>
  <si>
    <t>Vincular 1000 Personas Con Discapacidad, Cuidadores Y Cuidadoras, En Actividades Alternativas De Salud</t>
  </si>
  <si>
    <t>Beneficiar 1600 Personas Con Discapacida Con Entrega De Dispositivos De Asistencia Personal - Ayudas Téncicas No Pos</t>
  </si>
  <si>
    <t>Vincular 1000 Personas A Las Acciones Y Estrategias De Reconocimiento De Los Saberes Ancestrales En Medicina</t>
  </si>
  <si>
    <t>Vincular 1100 Personas A Las Acciones Desarrolladas Desde Los Dispositivos De Base Comunitaria En Respuesta Al Consumo De Spa</t>
  </si>
  <si>
    <t>Vincular 2400 Personas En Acciones Complementarias De La Estrategia Territorial De Salud</t>
  </si>
  <si>
    <t>San Cristóbal le apuesta a la reactivación económica apoyando lo nuestro</t>
  </si>
  <si>
    <t>Apoyar 600 Mipymes Y/O Emprendimientos Culturales Y Creativos</t>
  </si>
  <si>
    <t>Promover 400 Mipymes Y/O Emprendimientos Procesos De Reconversión Hacia Actividades Sostenibles.</t>
  </si>
  <si>
    <t>Promover 800 Mipymes Y/O Emprendimientos La Transformación Empresarial Y/O Productiva.</t>
  </si>
  <si>
    <t>Revitalizar 500 Mipymes Y/O Emprendimientos Potencializadas Dentro De Las Aglomeraciones Económicas Que Fomentan El Empleo Y/O Nuevas Actividades Económicas.</t>
  </si>
  <si>
    <t>Adolescencia plena en San Cristóbal</t>
  </si>
  <si>
    <t>Vincular 1600 Personas A Las Acciones Y Estrategias Para La Prevención Del Embarazo Adolescente.</t>
  </si>
  <si>
    <t>Por una infancia feliz en San Cristóbal</t>
  </si>
  <si>
    <t>Implementar 34 Proyectos Para El Desarrollo Integral De La Primera Infacia Y La Relación Escuela, Familia Y Comunidad.</t>
  </si>
  <si>
    <t>San Cristóbal fortalece la educación</t>
  </si>
  <si>
    <t>Dotar 35 Sedes Educativas Urbanas</t>
  </si>
  <si>
    <t>San Cristóbal le apuesta a una educación sin limites</t>
  </si>
  <si>
    <t>Beneficiar 530 Personas Con Apoyo Para La Educacion Superior</t>
  </si>
  <si>
    <t>Beneficiar 730 Estudiantes De Programas De Educación Superior Con Apoyo De Sostenimiento Para La Permanencia.</t>
  </si>
  <si>
    <t>San Cristóbal es deporte</t>
  </si>
  <si>
    <t>Vincular 8000 Personas En Actividades Recreo-Deportivas Comunitarias</t>
  </si>
  <si>
    <t>Capacitar 3200 Personas En Los Campos Deportivos</t>
  </si>
  <si>
    <t>Beneficiar 3200 Personas Con Articulos Deportivos Entregados</t>
  </si>
  <si>
    <t>San Cristóbal promotora del arte, la cultura y el patrimonio</t>
  </si>
  <si>
    <t>Realizar 48 Eventos De Promoción De Actividades Culturales</t>
  </si>
  <si>
    <t>Otorgar 80 Estímulos De Apoyo Al Sectos Artístico Y Cultural</t>
  </si>
  <si>
    <t>Capacitar 1200 Personas En Los Campos Artísticos, Interculturales, Culturales Y/O Patrimoniales</t>
  </si>
  <si>
    <t>Intervenir 3 Sedes Culturales Con Dotación Y/O Adecuación</t>
  </si>
  <si>
    <t>Espacios mas verdes en San Cristóbal</t>
  </si>
  <si>
    <t>Implementar 20 Acciones De Fomento Para La Agricultura Urbana</t>
  </si>
  <si>
    <t>San Cristóbal creativa</t>
  </si>
  <si>
    <t>Financiar 100 Proyectos Del Sector Cultural Y Creativo</t>
  </si>
  <si>
    <t>San Cristóbal ambientalmente sostenible</t>
  </si>
  <si>
    <t>Implementar 8 Procedas Procedas</t>
  </si>
  <si>
    <t>Construir 50 M² De Muros Y Techos Verdes</t>
  </si>
  <si>
    <t>Intervenir 4000 M² De Jardinería Y Coberturas Verdes.</t>
  </si>
  <si>
    <t>San Cristóbal protectora de sus recursos naturales</t>
  </si>
  <si>
    <t>Intervenir 30 Hectáreas Con Procesos De Restauración, Rehabilitación O Recuperación Ecológica.</t>
  </si>
  <si>
    <t>San Cristóbal preparada ante emergencias</t>
  </si>
  <si>
    <t>Realizar 4 Acciones Efectivas Para El Fortalecimiento De Las Capacidades Locales Para La Respuesta A Emergencias Y Desastres</t>
  </si>
  <si>
    <t>Desarrollar 4 Intervenciones Para La Reducción Del Riesgo Y Adaptación Al Cambio Climático.</t>
  </si>
  <si>
    <t>San Cristóbal construye espacios para la recreación</t>
  </si>
  <si>
    <t>Construir 32971 M2 De Parques Vecinales Y/O De Bolsillo (La Construcción Incluye Su Dotación).</t>
  </si>
  <si>
    <t>Intervenir 71 Parques Vecinales Y/O De Bolsillo Con Acciones De Mejoramiento, Mantenimiento Y/O Dotación.</t>
  </si>
  <si>
    <t>Reverdecer a San Cristóbal, adaptarnos y mitigar la crisis climática</t>
  </si>
  <si>
    <t>Mantener 2000 Árboles Urbanos Y/O Rurales</t>
  </si>
  <si>
    <t>Plantar 2000 Árboles Urbanos Y/O Rurales</t>
  </si>
  <si>
    <t>San Cristóbal protege todas las formas de vida</t>
  </si>
  <si>
    <t>Atender 12000 Animales En Jornadas Urgencias, Brigadas Médico-Veterinarias, Acciones De Esterilización, Educación Y Adopción</t>
  </si>
  <si>
    <t>San Cristóbal fomenta la separación, transformación y aprovechamiento de sus residuos</t>
  </si>
  <si>
    <t>Capacitar 4500 Personas En Separación En La Fuente Y Reciclaje.</t>
  </si>
  <si>
    <t>San Cristóbal territorio de paz y reconciliación</t>
  </si>
  <si>
    <t>Vincular 2000 Personas Construcción De Memoria, Verdad, Reparación Integral A Víctimas, Paz Y Reconciliación.</t>
  </si>
  <si>
    <t>Mujeres empoderadas en San Cristóbal</t>
  </si>
  <si>
    <t>Capacitar 3000 Personas Para La Construcción De Ciudadanía Y Desarrollo De Capacidades Para El Ejercicio De Derechos De Las Mujeres.</t>
  </si>
  <si>
    <t>Vincular 4300 Personas En Acciones Para La Prevención Del Feminicidio Y La Violencia Contra La Mujer.</t>
  </si>
  <si>
    <t>San Cristóbal construye confianza y convivencia</t>
  </si>
  <si>
    <t>Implementar 4 Estrategias De Atención De Movilizaciones Y Aglomeraciones En El Territorio A Traves De Equipos De Gestores De Convivencia Bajo El Direccionamiento Estrategico De La Secretaria De Seguridad, Convivencia Y Justicia</t>
  </si>
  <si>
    <t>Formar 1000 Personas En La Escuela De Seguridad</t>
  </si>
  <si>
    <t>Por un buen uso en el espacio publico en San Cristóbal..</t>
  </si>
  <si>
    <t>Realizar 8 Acuerdos Para El Uso Del Ep Con Fines Culturales, Deportivos, Recreacionales O De Mercados Temporales</t>
  </si>
  <si>
    <t>Realizar 3 Acuerdos Para Promover La Formalizacion De Vendedores Informales A Circulos Economicos Productivos De La Ciudad</t>
  </si>
  <si>
    <t>Realizar 8 Acuerdos Para La Vinculacion De La Ciudadania En Los Programas Adelantados Por El Idrd Acuerdos Con Vendedores Informales O Estacionarios</t>
  </si>
  <si>
    <t>San Cristóbal cuida a San Cristóbal</t>
  </si>
  <si>
    <t>Beneficiar 1500 Personas A Traves De Estrategias Para El Fortalecimiento De Los Mecanismos De Justicia Comunitaria</t>
  </si>
  <si>
    <t>Vincular 35 Instituciones Educativas Al Programa Pedagogico De Resolucion De Conflictos En La Comunidad Escolar</t>
  </si>
  <si>
    <t>Implementar 4 Estrategias Locales De Acciones Pedagogicas Del Codigo Nacional De Seguridad Y Convivencia Ciudadana En La Localidad</t>
  </si>
  <si>
    <t>Suministrar 46 Dotaciones Tecnologicas A Organismos De Seguridad</t>
  </si>
  <si>
    <t>Suministrar 751 Dotaciones Logisticas A Organismos De Seguridad</t>
  </si>
  <si>
    <t>Suministrar 360 Dotaciones De Equipos Especiales De Proteccion A Organismos De Seguridad</t>
  </si>
  <si>
    <t>Obras para la movilidad en San Cristóbal</t>
  </si>
  <si>
    <t>Intervenir 8000 M2 De Elementos Del Sistema De Espacio Público Peatonal Con Acciones De Construcción Y/O Conservación</t>
  </si>
  <si>
    <t>Intervenir 1532 M2 De Puentes Vehiculares Y/O Peatonales De Escala Local Sobre Cuerpos De Agua Con Acciones De Construcción Y/O Conservación.</t>
  </si>
  <si>
    <t>Intervenir 4.43 Kilómetros-Carril De Malla Vial Urbana (Local Y/O Intermedia) Con Acciones De Construcción Y/O Conservación.</t>
  </si>
  <si>
    <t>Intervenir 3000 Metros Lineales De Ciclo-Infraestructura Con Acciones De Construcción Y/O Conservación.</t>
  </si>
  <si>
    <t>Participación ciudadana para el desarrollo local</t>
  </si>
  <si>
    <t>Intervenir 16 Sedes De Salones Comunales</t>
  </si>
  <si>
    <t>Dotar 55 Sedes De Salones Comunales</t>
  </si>
  <si>
    <t>Construir 3 Sedes De Salones Comunales</t>
  </si>
  <si>
    <t>Capacitar 2500 Personas A Través De Procesos De Formación Para La Participación De Manera Virtual</t>
  </si>
  <si>
    <t>Fortalecer 80 Organizaciones, Jac E Instancias De Participación Ciudadana</t>
  </si>
  <si>
    <t>San Cristóbal al servicio de la ciudadanía</t>
  </si>
  <si>
    <t>Realizar 1 Rendicion De Cuentas Anual.</t>
  </si>
  <si>
    <t>Realizar 4  Acciones De Inspección, Vigilancia Y Control.</t>
  </si>
  <si>
    <t>Usme</t>
  </si>
  <si>
    <t>Apoyos para la población vulnerable de Usme</t>
  </si>
  <si>
    <t>Beneficiar 3107 Personas Mayores Con Apoyo Economico Tipo C</t>
  </si>
  <si>
    <t>Atender 41290 Hogares Con Apoyos Que Contribuyan Al Ingreso Mínimo Garantizado</t>
  </si>
  <si>
    <t>Beneficiar 1595 Jóvenes Con Transferencias Monetarias Condicionadas</t>
  </si>
  <si>
    <t>Fortalecimiento a Mipymes y/o emprendimientos culturales, empresariales y actividad productiva en Usme</t>
  </si>
  <si>
    <t>Apoyar 200 Mipymes Y/O Emprendimientos  Culturales Y Creativos Apoyados</t>
  </si>
  <si>
    <t>Promover 500 Mipymes Y/O Emprendimientos Con Procesos De Reconversión Hacia Actividades Sostenibles</t>
  </si>
  <si>
    <t>Promover 1500 Mipymes Y/O Emprendimientos La Transformación Empresarial Y/O Productiva</t>
  </si>
  <si>
    <t>Revitalizar 600  Mipymes Y/O Emprendimientos Potencializadas Dentro De Las Aglomeraciones Económicas Que Fomentan El Empleo Y/O Nuevas Actividades Económicas.</t>
  </si>
  <si>
    <t>Desarrollo social Local</t>
  </si>
  <si>
    <t>Formar 1600 Personas En Prevención De Violencia Intrafamiliar Y/O Violencia Sexual.</t>
  </si>
  <si>
    <t>Dotar 1 Centro De Atención Especializados.</t>
  </si>
  <si>
    <t>Dotar 2 Centro De Desarrollo Comunitarios</t>
  </si>
  <si>
    <t>Dotar 8 Sedes De Atención A La Primera Infancia Y/O Adolescencia (Jardines Infantiles Y Centros Amar).</t>
  </si>
  <si>
    <t>Empoderamiento de la mujer Usmeña</t>
  </si>
  <si>
    <t>Vincular 1800 Mujeres Cuidadoras A Estrategias De Cuidado.</t>
  </si>
  <si>
    <t>Apoyos en estrategias de salud para la Localidad</t>
  </si>
  <si>
    <t>Vincular 1030 Personas Con Discapacidad, Cuidadores Y Cuidadoras, En Actividades Alternativas De Salud.</t>
  </si>
  <si>
    <t>Vincular 2400 Personas A Las Acciones Desarrolladas Desde Los Dispositivos De Base Comunitaria En Respuesta Al Consumo De Spa.</t>
  </si>
  <si>
    <t>Beneficiar 1220 Personas Con Discapacidad A Través De Dispositivos De Asistencia Personal - Ayudas Técnicas (No Incluidas En Los Planes De Beneficios).</t>
  </si>
  <si>
    <t>Vincular 800 Personas A Las Acciones Y Estrategias De Reconocimiento De Los Saberes Ancestrales En Medicina.</t>
  </si>
  <si>
    <t>Vincular 1200 Mujeres Gestantes, Niños Y Niñas Migrantes Irregulares, Vinculados En Acciones De Protección Específica Y Detección Temprana.</t>
  </si>
  <si>
    <t>Vincular 1200 Personas En Acciones Complementarias De La Estrategia Territorial De Salud.</t>
  </si>
  <si>
    <t>Vincular 1600 Personas A Personas  A Las Acciones Y Estrategias Para La Prevención Del Embarazo Adolescente</t>
  </si>
  <si>
    <t>Educación inicial con bases sólidas para la vida, una  primera infancia para el siglo XXI</t>
  </si>
  <si>
    <t>Implementar 51 Proyectos Para El Desarrollo Integral De La Primera Infancia Y La Relación Escuela, Familia Y Comunidad.</t>
  </si>
  <si>
    <t>Dotaciones pedagógicas</t>
  </si>
  <si>
    <t>Dotar 30 Colegios Sedes Educativas Urbanas Y Rurales</t>
  </si>
  <si>
    <t>Educación superior para la Usme del Siglo XXI</t>
  </si>
  <si>
    <t>Beneficiar 120 Personas Con Apoyo Para La Educación Superior.</t>
  </si>
  <si>
    <t>Beneficiar 500 Estudiantes De Programas De Educación Superior Con Apoyo De Sostenimiento Para La Permanencia</t>
  </si>
  <si>
    <t>Mejoramiento de vivienda zona rural Usme</t>
  </si>
  <si>
    <t>Mejoramiento De Vivienda 180 Vivienda De Interés Social Rurales</t>
  </si>
  <si>
    <t>Usme, referente en cultura, deporte, recreación y actividad física, con parques para el desarrollo y la salud 2021 - 2024</t>
  </si>
  <si>
    <t>Vincular 3200 Personas Actividades Recreo-Deportivas Comunitarias, En El Cuatrienio.</t>
  </si>
  <si>
    <t>Beneficiar 3200 Personas Artículos Deportivos Entregados, En El Cuatrienio.</t>
  </si>
  <si>
    <t>Capacitar 3200 Personas En Los Campos Deportivos, En El Cuatrienio.</t>
  </si>
  <si>
    <t>Fortalecimiento al Desarrollo cultural y deportivo de la Localidad de Usme</t>
  </si>
  <si>
    <t>Realizar 80 Eventos De Promoción De Actividades Culturales Durante El Cuatrienio</t>
  </si>
  <si>
    <t>Otorgar 60 Estímulos Para El Apoyo Al Sector Artístico Y Cultural Durante El Cuatrienio</t>
  </si>
  <si>
    <t>Capacitar 3200 Personas En Campos Artísticos, Interculturales, Culturales Y/O Patrimoniales</t>
  </si>
  <si>
    <t>Intervenir 1 Sede Cultural Con Dotación Y/O Adecuación</t>
  </si>
  <si>
    <t>Extensión agropecuaria, ambiental y productividad rural en Usme</t>
  </si>
  <si>
    <t>Apoyar 400 Predios Rurales 	Con Asistencia Técnica Agropecuaria Y/O Ambiental</t>
  </si>
  <si>
    <t>Vincular 80 Hogares Y/O Unidades Productivas A Procesos Productivos Y De Comercialización En El Sector Rural</t>
  </si>
  <si>
    <t>Agricultura urbana en Usme</t>
  </si>
  <si>
    <t>Implementar 4 Acciones De Fomento Para La Agricultura Urbana.</t>
  </si>
  <si>
    <t>Fortalecimiento cultural y creativo en Usme</t>
  </si>
  <si>
    <t>Financiar 30 Proyectos Del Sector Cultural Y Creativo</t>
  </si>
  <si>
    <t>Cambio cultural para la gestión de la crisis climática en Usme</t>
  </si>
  <si>
    <t>Implementar 20 Procedas Esa Es Tosda La Meta</t>
  </si>
  <si>
    <t>Construir 490 Metros Cuadrados De Muros Y Techos Verdes</t>
  </si>
  <si>
    <t>Intervenir 1500 Metros Cuadrados De Jardinería Y Coberturas Verdes</t>
  </si>
  <si>
    <t>Inversiones ambientales sostenibles</t>
  </si>
  <si>
    <t>Intervenir 25 Hectáreas Con Procesos De Restauración, Rehabilitación O Recuperación Ecológica</t>
  </si>
  <si>
    <t>Acciones para el manejo de emergencias y desastres en la localidad</t>
  </si>
  <si>
    <t>Desarrollar 1 Intervensión Para La Reducción Del Riesgo Y Adaptación Al Cambio Climático.</t>
  </si>
  <si>
    <t>Calidad ambiental en Usme</t>
  </si>
  <si>
    <t>Mantener 5038 Árboles Urbanos Y/O Rurales.</t>
  </si>
  <si>
    <t>Plantar 5063 Árboles Urbanos Y/O Rurales.</t>
  </si>
  <si>
    <t>Infraestructura para la Cultura, recreación y deporte</t>
  </si>
  <si>
    <t>Intervernir 12 Parques De Bolsillo Con Acciones De Mejoramiento, Mantenimiento Y/O Dotación.</t>
  </si>
  <si>
    <t>Construir 2 Parques De Bolsillo Contrucción De Parques Vecinales Y/O De Bolsillo Con Acciones De Mejoramiento, Mantenimiento Y/O Dotación.</t>
  </si>
  <si>
    <t>Usme Protectora de animales</t>
  </si>
  <si>
    <t>Atender 10000 Animales Urgencias, Brigadas Medico Veterinarias, Acciones De Esterilización, Educación Y Adopción</t>
  </si>
  <si>
    <t>Provisión y mejoramiento de servicios públicos en la ruralidad</t>
  </si>
  <si>
    <t>Fortalecer 7 Acueductos Veredales Con Asistencia, Intervenir Técnica U Organizativa</t>
  </si>
  <si>
    <t>Usme comprometida con energías alternativas y separación en la fuente</t>
  </si>
  <si>
    <t>Capacitar 1000 Personas En Separación En La Fuente Y Reciclaje.</t>
  </si>
  <si>
    <t>Realizar 4 Acciones Con Energías Alternativas Para El Área Rural.</t>
  </si>
  <si>
    <t>Usme en paz con memoria y reconciliación</t>
  </si>
  <si>
    <t>Vincular 400 Personas Procesos De Construcción De Memoria, Verdad, Reparación Integral A Víctimas, Paz Y Reconciliación</t>
  </si>
  <si>
    <t>Usme libre de violencia contra la Mujer</t>
  </si>
  <si>
    <t>Vincular 1800 Personas Acciones Para La Prevención Del Feminicidio Y La Violencia Contra La Mujer</t>
  </si>
  <si>
    <t>Capacitar 1000 Personas Para La Construcción De Ciudadanía Y Desarrollo De Capacidades Para El Ejercicio De Derechos De Las Mujeres</t>
  </si>
  <si>
    <t>Usme pilar de la cultura ciudadana para la confianza, la convivencia y la participación</t>
  </si>
  <si>
    <t>Formar 600 Personas En La Escuela De Seguridad</t>
  </si>
  <si>
    <t>Incluir 600 Personas En Actividades De Educación Para La Resiliencia Y La Prevención De Hechos Delictivos</t>
  </si>
  <si>
    <t>Usme con un espacio público más seguro y construido colectivamente</t>
  </si>
  <si>
    <t>Realizar 4 Acuerdos Para El Uso Del Espacio Públicos Con Fines Culturales, Deportivos, Recreacionales O De Mercados Temporales.</t>
  </si>
  <si>
    <t>Realizar 2 Acuerdos Para La Promover La Formalización De Vendedores Informales A Círculos Económicos Productivos De La Ciudad.</t>
  </si>
  <si>
    <t>Realizar 4 Acuerdos Para La Vinculación De La Ciudadanía En Los Programas Adelantados Por El Idrd Y Acuerdos Con Vendedores Informales O Estacionarios</t>
  </si>
  <si>
    <t>Acceso a la justicia para el desarrollo social y cultural del siglo XXI</t>
  </si>
  <si>
    <t>Beneficiar 800 Personas A Través De Estrategias Para El Fortalecimiento De Los Mecanismos De Justicia Comunitaria</t>
  </si>
  <si>
    <t>Atender 800 Personas En Estrategias De Acceso A La Justicia Integral En La Ciudad.</t>
  </si>
  <si>
    <t>Vincular 30 Instituciones Educativas Al Programa Pedagógico De Resolución De Conflictos En La Comunidad Escolar.</t>
  </si>
  <si>
    <t>Implementar 2 Estrategias Implementar	2	Estrategias	De Acciones Pedagógicas Del Código Nacional De Seguridad Y Convivencia Ciudadana En La Localidad.</t>
  </si>
  <si>
    <t>Usme comprometida con la seguridad</t>
  </si>
  <si>
    <t>Realizar 4 Dotaciones Tecnológicas  A Organismos De Seguridad.</t>
  </si>
  <si>
    <t>Realizar 4 Dotaciones Logísticas  A Organismos De Seguridad.</t>
  </si>
  <si>
    <t>Realizar 4 Dotaciones  De Equipos Especiales De Protección A Organismos De Seguridad.</t>
  </si>
  <si>
    <t>Realizar 3 Dotaciones Parque Automotor A Organismos De Seguridad</t>
  </si>
  <si>
    <t>Movilidad local sostenible</t>
  </si>
  <si>
    <t>Intervenir 3600 Metros Cuadrados De Elementos Del Sistema De Espacio Público Peatonal Con Acciones De Construcción Y/O Conservación.</t>
  </si>
  <si>
    <t>Intervenir 500 Metros Cuadrados De Puentes Vehiculares Y/O Peatonales De Escala Local Sobre Cuerpos De Agua Con Acciones De Construcción Y/O Conservación.</t>
  </si>
  <si>
    <t>Intervenir 11.75 Kilómetros-Carril De Malla Vial Urbana (Local Y/O Intermedia) Con Acciones De Construcción Y/O Conservación</t>
  </si>
  <si>
    <t>Intervenir 4.05 Kilómetros-Carril De Malla Vial Rural Con Acciones De Construcción Y/O Conservación</t>
  </si>
  <si>
    <t>Intervenir 6000 Metros Lineales De Ciclo-Infraestructura Con Acciones De Construcción Y/O Conservación.</t>
  </si>
  <si>
    <t>Conectividad para Usme rural en el siglo XXI</t>
  </si>
  <si>
    <t>Operativizar 2 Centros De Acceso Comunitario En Zonas Rurales Y/O Apartadas.</t>
  </si>
  <si>
    <t>Intervención, dotación de salones comunales para el fortalecimiento de la participación ciudadana</t>
  </si>
  <si>
    <t>Intervenir 40 Sedes De Salones Comunales.</t>
  </si>
  <si>
    <t>Dotar 40 Sedes De Salones Comunales.</t>
  </si>
  <si>
    <t>Construir 2 Sedes De Salones Comunales</t>
  </si>
  <si>
    <t>Capacitar 1200 Personas A Través De Procesos De Formación Para La Participación De Manera Virtual Y Presencial.</t>
  </si>
  <si>
    <t>Fortalecer 300 Organizaciones Jac E Instancias De Participación Ciudadana.</t>
  </si>
  <si>
    <t>Gobierno abierto y transparente</t>
  </si>
  <si>
    <t>Realizar 4 Estrategias Fortalecimiento Institucional</t>
  </si>
  <si>
    <t>Realizar 1 Rendición  De Cuentas Anuales.</t>
  </si>
  <si>
    <t>Gobierno legítimo y eficiente</t>
  </si>
  <si>
    <t>Tunjuelito</t>
  </si>
  <si>
    <t>Tunjuelito un contrato social por la Inclusión</t>
  </si>
  <si>
    <t>Atender 20925 Hogares Con Subsidios En Especie Y/O Transferencias Monetarias Y/O Bonos Canjeables</t>
  </si>
  <si>
    <t>Beneficiar 2111 Personas Mayores Con Apoyo Economico Tipo C</t>
  </si>
  <si>
    <t>Beneficiar 400 Jovenes Jovenes Con Transferencias Monetarias Condicionadas</t>
  </si>
  <si>
    <t>Emprendimiento y transformación para el desarrollo de la economía local</t>
  </si>
  <si>
    <t>Apoyar 600 Mipymes Y/O Emprendimientos Culturales Y Creativos.</t>
  </si>
  <si>
    <t>Promover En 280 Mipymes Y/O Emprendimientos Procesos De Reconversión Hacia Actividades Sostenibles.</t>
  </si>
  <si>
    <t>Promover En 400 Mipymes Y/O Emprendimientos La Transformación Empresarial Y/O Productiva.</t>
  </si>
  <si>
    <t>Revitalizar 440 Mipymes Y/O Emprendimientos Potencializadas Dentro De Las Aglomeraciones Económicas Que Fomentan El Empleo Y/O Nuevas Actividades Económicas.</t>
  </si>
  <si>
    <t>Tunjuelito fortalece la atención a la primera infancia</t>
  </si>
  <si>
    <t>Formar 2200 Personas En Prevención De Violencia Intrafamiliar Y/O Violencia Sexual.</t>
  </si>
  <si>
    <t>Dotar 9 Sedes De Atención A La Primera Infancia Y/O Adolescencia (Jardines Infantiles ).</t>
  </si>
  <si>
    <t>Tunjuelito cuidadora y protectora</t>
  </si>
  <si>
    <t>Vincular 1800 Mujeres Cuidadoras A Estrategias De Cuidado</t>
  </si>
  <si>
    <t>Tunjuelito territorio saludable</t>
  </si>
  <si>
    <t>Vincular 400 Personas Con Discapacidad, Cuidadores Y Cuidadoras, En Actividades Alternativas De Salud.</t>
  </si>
  <si>
    <t>Vincular 800 Personas A Las Acciones Desarrolladas Desde Los Dispositivos De Base Comunitaria En Respuesta Al Consumo De Spa</t>
  </si>
  <si>
    <t>Beneficiar 400 Personas Con Discapacidad A Través De Dispositivos De Asistencia Personal - Ayudas Técnicas (No Incluidas En Los Planes De Beneficios).</t>
  </si>
  <si>
    <t>Vincular 200 Personas A Las Acciones Y Estrategias De Reconocimiento De Los Saberes Ancestrales En Medicina.</t>
  </si>
  <si>
    <t>Vincular 400 Mujeres Gestantes, Niños Y Niñas, Migrantes Irregulares, Vinculados En Acciones De Protección Específica Y Detección Temprana.</t>
  </si>
  <si>
    <t>Vincular 120 Personas En Acciones Complementarias De La Estrategia Territorial De Salud.</t>
  </si>
  <si>
    <t>Tunjuelito previene la maternidad y paternidad temprana</t>
  </si>
  <si>
    <t>Vincular 800 Personas A Las Acciones Y Estrategias Para La Prevención Del Embarazo Adolescente.</t>
  </si>
  <si>
    <t>Tunjuelito comprometida con el desarrollo Integral de la primera Infancia</t>
  </si>
  <si>
    <t>Implementar 12 Proyectos Para El Desarrollo Integral De La Primera Infancia Y La Relación Escuela, Familia Y Comunidad.</t>
  </si>
  <si>
    <t>Tunjuelito fortalece la educación</t>
  </si>
  <si>
    <t>Dotar 12 Sedes Educativas Dotación De Colegios Oficiales De La Localidad De Acuerdo A Los Lineamientos</t>
  </si>
  <si>
    <t>Tunjuelito con Oportunidades para la Educación Superior</t>
  </si>
  <si>
    <t>Beneficiar 180 Personas Con Apoyo Para La Educación Superior.</t>
  </si>
  <si>
    <t>Beneficiar 180 Estudiantes De Programas De Educación Superior Con Apoyo De Sostenimiento Para La Permanencia.</t>
  </si>
  <si>
    <t>Por el bienestar recreo-deportivo de Tunjuelito</t>
  </si>
  <si>
    <t>Vincular 1400 Personas En Actividades Recreo-Deportivas Comunitarias.</t>
  </si>
  <si>
    <t>Tunjuelito se apropia del arte, la cultura y el patrimonio</t>
  </si>
  <si>
    <t>Realizar 20 Eventos De Promoción De Actividades Culturales.</t>
  </si>
  <si>
    <t>Otorgar 80 Estímulos De Apoyo Al Sector Artístico Y Cultural.</t>
  </si>
  <si>
    <t>Capacitar 800 Personas En Los Campos Artísticos, Interculturales, Culturales Y/O Patrimoniales.</t>
  </si>
  <si>
    <t>Intervenir 4 Sedes Culturales Con Dotación Y/O Adecuación.</t>
  </si>
  <si>
    <t>Cultivando nuestro territorio</t>
  </si>
  <si>
    <t>Implementar 8 Acciones De Fomento Para La Agricultura Urbana</t>
  </si>
  <si>
    <t>Industria cultural en la nueva Tunjuelito</t>
  </si>
  <si>
    <t>Financiar 48 Proyectos Del Sector Cultural Y Creativo.</t>
  </si>
  <si>
    <t>Reverdecimiento del territorio</t>
  </si>
  <si>
    <t>Implementar 20 Procedas Procedas</t>
  </si>
  <si>
    <t>Intervenir 1500 M2 De Jardinería Y Coberturas Verdes.</t>
  </si>
  <si>
    <t>Red de corredores naturales para la biodiversidad de Tunjuelito</t>
  </si>
  <si>
    <t>Intervenir 8 Hectareas Con Procesos De Restauración, Rehabilitación O Recuperación Ecológica.</t>
  </si>
  <si>
    <t>Tunjuelito se prepara frente al riesgo y el cambio climático</t>
  </si>
  <si>
    <t>Realizar 2 Acciones Efectivas Para El Fortalecimiento De Las Capacidades Locales Para La Respuesta A Emergencias Y Desastres.</t>
  </si>
  <si>
    <t>Desarrollar 1 Intervención Para La Reducción Del Riesgo Y Adaptación Al Cambio Climático.</t>
  </si>
  <si>
    <t>Más árboles para Tunjuelito</t>
  </si>
  <si>
    <t>Mantener 1700 Árboles Urbanos Y/O Rurales.</t>
  </si>
  <si>
    <t>Plantar 1300 Árboles Urbanos Y/O Rurales</t>
  </si>
  <si>
    <t>Más parques como parte de un contrato social y ambiental</t>
  </si>
  <si>
    <t>Construir 7974 M2 De Parques Vecinales Y/O De Bolsillo (La Construcción Incluye Su Dotación).</t>
  </si>
  <si>
    <t>Tunjuelito protectora con los animales de compañía</t>
  </si>
  <si>
    <t>Atender 12000 Animales En Urgencias, Brigadas Médico Veterinarias, Acciones De Esterilización, Educación Y Adopción</t>
  </si>
  <si>
    <t>Cambio de hábitos para una Tunjuelito sostenible</t>
  </si>
  <si>
    <t>Capacitar 2000 Personas En Separación En La Fuente Y Reciclaje.</t>
  </si>
  <si>
    <t>Atención, protección y garantías a las víctimas en el marco del contrato social</t>
  </si>
  <si>
    <t>Vincular 1200 Personas A Procesos De Construcción De Memoria, Verdad</t>
  </si>
  <si>
    <t>Tunjuelito sin violenta y libre de feminicidios</t>
  </si>
  <si>
    <t>Capacitar 1600 Personas Para La Construcción De Ciudadanía Y Desarrollo De Capacidades Para El Ejercicio De Derechos De Las Mujeres</t>
  </si>
  <si>
    <t>Vincular 2400 Personas En Acciones Para La Prevención Del Feminicidio Y La Violencia Contra La Mujer.</t>
  </si>
  <si>
    <t>Convivencia y participación ciudadana en Tunjuelito</t>
  </si>
  <si>
    <t>Ncluir 250 Personas En Actividades De Educación Para La Resiliencia Y La Prevención De Hechos Delictivos.</t>
  </si>
  <si>
    <t>Organización del espacio público en el marco del contrato social y ambiental</t>
  </si>
  <si>
    <t>Realizar 4 Acuerdos Para El Uso Del Ep Con Fines Culturales, Deportivos, Recreacionales O De Mercados Temporales.</t>
  </si>
  <si>
    <t>Realizar 4 Acuerdos Para La Promover La Formalización De Vendedores Informales A Círculos Económicos Productivos De La Ciudad.</t>
  </si>
  <si>
    <t>Realizar 4 Acuerdos Para La Vinculación De La Ciudadanía En Los Programas Adelantados Por El Idrd Y Acuerdos Con Vendedores Informales O Estacionarios.</t>
  </si>
  <si>
    <t>Tunjuelito sin conflictos</t>
  </si>
  <si>
    <t>Vincular 12 Instituciones Educativas Al Programa Pedagógico De Resolución De Conflictos En La Comunidad Escolar.</t>
  </si>
  <si>
    <t>Tunjuelito fortalece la seguridad y la justicia</t>
  </si>
  <si>
    <t>Suministrar 2 Dotacion Tecnológica A Organismos De Seguridad.</t>
  </si>
  <si>
    <t>Suministrar 1 Dotacion Del Parque Automotor A Organismos De Seguridad</t>
  </si>
  <si>
    <t>Una nueva infraestructura con igualdad de condiciones para la inclusión social, productiva y de género</t>
  </si>
  <si>
    <t>Intervenir 2300 Metros Cuadrados De Elementos Del Sistema De Espacio Público Peatonal Con Acciones De Construcción Y/O Conservación.</t>
  </si>
  <si>
    <t>Intervenir 1022 Metros Cuadrados De Puentes Vehiculares Y/O Peatonales De Escala Local Sobre Cuerpos De Agua Con Acciones De Construcción Y/O Conservación.</t>
  </si>
  <si>
    <t>Intervenir 3 Kilómetros-Carril De Puentes Vehiculares Y/O Peatonales De Escala Local Sobre Cuerpos De Agua Con Acciones De Construcción Y/O Conservación.</t>
  </si>
  <si>
    <t>Intervenir 1050 Metros Lineales De Ciclo-Infraestructura Con Acciones De Construcción Y/O Conservación.</t>
  </si>
  <si>
    <t>Fortaleciendo a Tunjuelito desde lo social</t>
  </si>
  <si>
    <t>Dotar 20 Sedes De Salones Comunales.</t>
  </si>
  <si>
    <t>Construir 2.1 Sede De Salones Comunales</t>
  </si>
  <si>
    <t>Capacitar 960 Personas A Través De Procesos De Formación Para La Participación De Manera Virtual Y Presencial.</t>
  </si>
  <si>
    <t>Fortalecer 150 Organizaciones Jac E Instancias De Participación Ciudadana.</t>
  </si>
  <si>
    <t>Una nueva sede administrativa local para Tunjuelito incluyente y con un enfoque ambiental</t>
  </si>
  <si>
    <t>Terminar 1 Sede Administrativa Local</t>
  </si>
  <si>
    <t>Transparencia y fortalecimiento institucional para la Tunjuelito del siglo XXI</t>
  </si>
  <si>
    <t>Control Institucional para la Tunjuelito del siglo XXI</t>
  </si>
  <si>
    <t>Bosa</t>
  </si>
  <si>
    <t>Bosa solidaria: Hogares protegidos, ciudadanía tranquila</t>
  </si>
  <si>
    <t>Atender 51912 Hogares Con Apoyos Que Contribuyan Al Ingreso Mínimo Garantizado</t>
  </si>
  <si>
    <t>Beneficiar 6170 Personas Mayores Con Apoyo Económico Tipo C</t>
  </si>
  <si>
    <t>Beneficiar 835 Jóvenes Con Transferencias Monetarias Condicionadas</t>
  </si>
  <si>
    <t>Bosa cuida a una ciudadanía imparable</t>
  </si>
  <si>
    <t>Vincular 2464 Personas Con Discapacidad, Cuidadores Y Cuidadoras En Actividades Alternativas De Salud.</t>
  </si>
  <si>
    <t>Vincular 2500 Personas En Las Acciones Desarrolladas Desde Los Dispositivos De Base Comunitaria En Respuesta Al Consumo De Spa De La Localidad De Bosa</t>
  </si>
  <si>
    <t>Beneficiar 1900 Personas Con Discapacidad A Través De Dispositivos De Asistencia Personal - Ayudas Técnicas (No Incluidas En Los Planes De Beneficios), Con Enfoque Diferencial Y Poblacional</t>
  </si>
  <si>
    <t>Vincular 6885 Personas A Las Acciones Y Estrategias De Reconocimiento De Los Saberes Ancestrales En Medicina Para Las Comunidades Étnicas De La Localidad De Bosa</t>
  </si>
  <si>
    <t>Vincular 500 Mujeres Gestantes, Niños Y Niñas, Migrantes Irregulares En Acciones De Protección Específica Y Detección Temprana</t>
  </si>
  <si>
    <t>Vincular 6322 Personas En Acciones Complementarias De La Estrategia Territorial De Salud</t>
  </si>
  <si>
    <t>Bosa cuida y protege</t>
  </si>
  <si>
    <t>Formar 43495 Personas En Prevención De Violencia Intrafamiliar Y/O Violencia Sexual</t>
  </si>
  <si>
    <t>Dotar 15 Sedes De Atención A La Primera Infancia Y/O Adolescencia (Jardines Infantiles Y Centros Amar)</t>
  </si>
  <si>
    <t>Mujeres imparables que cuidan a Bosa</t>
  </si>
  <si>
    <t>Vincular 5079 Mujeres Cuidadoras A Estrategias De Cuidado</t>
  </si>
  <si>
    <t>Bosa emprendedora, productiva y resiliente</t>
  </si>
  <si>
    <t>Apoyar 262 Mipymes Y/O Empredimientos Culturales Y Creativos</t>
  </si>
  <si>
    <t>Promover En 334 Mipymes Y/O Emprendimientos Procesos De Reconversión Hacia Actividades Sostenibles</t>
  </si>
  <si>
    <t>Promover En 1038 Mipymes Y/O Emprendimientos La Trasnaformación Empresarial Y/O Productiva</t>
  </si>
  <si>
    <t>Revitalizar 324 Mipymes Y/O Emprendimientos Potencializadas Dentro De Las Aglomeraciones Económicas Que Fomentan El Empleo Y/O Nuevas Actividades Económicas</t>
  </si>
  <si>
    <t>Jóvenes conscientes, jóvenes imparables</t>
  </si>
  <si>
    <t>Vincular 1100 Personas A Las Acciones Y Estrategias Para La Prevención Del Embarazo Adolescente</t>
  </si>
  <si>
    <t>La niñez de Bosa lista para educarse</t>
  </si>
  <si>
    <t>Implementar 28 Proyectos Para El Desarrollo Integral De La Primera Infancia Y La Relación Escuela, Familia Y Comunidad</t>
  </si>
  <si>
    <t>Bosa con colegios sólidos e incluyentes</t>
  </si>
  <si>
    <t>Dotar 29 Sedes Educativas Urbanas</t>
  </si>
  <si>
    <t>Bosa joven y a la bien</t>
  </si>
  <si>
    <t>Dotar 2 Sede De Casa De La Juventud</t>
  </si>
  <si>
    <t>Bosa fortalece el acceso a la educación superior en el siglo XXI</t>
  </si>
  <si>
    <t>Beneficiar 776 Personas Con Apoyo Para La Educación Superior</t>
  </si>
  <si>
    <t>Beneficiar 777 Estudiantes De Programas De Educación Superior Con Apoyo De Sostenimiento Para La Permanencia</t>
  </si>
  <si>
    <t>Bosa se la juega por el deporte</t>
  </si>
  <si>
    <t>Vincular 50985 Personas En Actividades Recreodeportivos Comunitarias</t>
  </si>
  <si>
    <t>Capacitar 5250 Personas En Los Campos Deportivos</t>
  </si>
  <si>
    <t>Beneficiar 4150 Personas Con Artículos Deportivos Entregados</t>
  </si>
  <si>
    <t>BosArte para vivir la cultura local</t>
  </si>
  <si>
    <t>Realizar 86 Eventos De Promoción De Actividades Culturales</t>
  </si>
  <si>
    <t>Otorgar 110 Estímulos De Apoyo Al Sector Artístico Y Cultural</t>
  </si>
  <si>
    <t>Capacitar 2000 Personas En Los Campos Artísticos, Interculturales, Culturales Y/O Patrimoniales</t>
  </si>
  <si>
    <t>Intervenir 17 Sedes Culturales Con Dotación Y/O Adecuación</t>
  </si>
  <si>
    <t>Bosa siembra vida y esperanza: una apuesta por la seguridad alimentaria</t>
  </si>
  <si>
    <t>Implementar 75 Acciones De Fomento Para La Agricultura Urbana</t>
  </si>
  <si>
    <t>Bosa tiene ADN creativo</t>
  </si>
  <si>
    <t>Bosa reverdece haciéndole frente al cambio climático</t>
  </si>
  <si>
    <t>Implementar 40 Procedas .</t>
  </si>
  <si>
    <t>Construir 507 Metros Cuadrados De Techos Y Muros Verdes</t>
  </si>
  <si>
    <t>Intervenir 2917 Metros Cuadrados De Jardinería Y Coberturas Verdes</t>
  </si>
  <si>
    <t>Bosa piensa verde, actúa verde, evoluciona verde</t>
  </si>
  <si>
    <t>Intervenir 4 Hectáreas Con Procesos De Restauración, Rehabilitación O Recuperación Ecológica.</t>
  </si>
  <si>
    <t>Bosa aprende y reduce los riesgos</t>
  </si>
  <si>
    <t>Realizar 4 Acciones Efectivas Para El Fortalecimiento De Las Capacidades Locales Para La Respuesta A Mergencias Y Desastres</t>
  </si>
  <si>
    <t>Desarrollar 8 Intervenciones Para La Reducción Del Riesgo Y Adaptación Al Cambio Climático</t>
  </si>
  <si>
    <t>Árboles que reverdecen a Bosa</t>
  </si>
  <si>
    <t>Mantener 8131 Árboles Urbanos</t>
  </si>
  <si>
    <t>Plantar 1190 Árboles Urbanos</t>
  </si>
  <si>
    <t>Bosa vive los parques</t>
  </si>
  <si>
    <t>Construir 8070 Metros Cuadrados De Parques Vecinales Y/O De Bolsillo (La Construcción Incluye Su Dotación)</t>
  </si>
  <si>
    <t>Intervenir 10 Parques Vecinales Y/O  E Bolsillo Con Acciones De Mejoramiento, Mantenimiento Y/O Dotación</t>
  </si>
  <si>
    <t>Bosa peluda: Acciones para cuidar y proteger a los pequeños animales</t>
  </si>
  <si>
    <t>Atender 30118 Animales En Urgencias, Brigadas Médico Veterinarias, Acciones De Esterilización, Educación Y Adopción.</t>
  </si>
  <si>
    <t>En ReverdeBosa ¡Consumo, separo y reciclo!</t>
  </si>
  <si>
    <t>Capacitar 24347 Personas En Separación En La Fuente Y Reciclaje</t>
  </si>
  <si>
    <t>BosaPAZ trae verdad y reconciliación</t>
  </si>
  <si>
    <t>Vincular 5880 Personas A Procesos De Construcción De Memoria, Verdad, Reparación Integral A Víctimas, Paz Y Reconciliación.</t>
  </si>
  <si>
    <t>Bosa incondicional con las mujeres</t>
  </si>
  <si>
    <t>Capacitar 5236 Personas Para La Construcción De Ciudadanía Y Desarrollo De Capacidades Para El Ejercicio De Derechos De Las Mujeres</t>
  </si>
  <si>
    <t>Vincular 8700 Personas En Acciones Para La Prevención Del Feminicidio Y La Violencia Contra La Mujer</t>
  </si>
  <si>
    <t>Bosa sin miedo y más segura</t>
  </si>
  <si>
    <t>Implementar 4 Estrategias De Atención De Movilizaciones Y Aglomeraciones En El Territorio A Través De Equipos De Gestores De Convivencia Bajo El Direccionamiento Estratégico De La Secretaría De Seguridad, Convivencia Y Justicia</t>
  </si>
  <si>
    <t>Formar 3542 Personas En La Escuela De Seguridad</t>
  </si>
  <si>
    <t>Incluir 7240 Personas En Actividades De Educación Para La Resiliciencia Y  La Prevención De Hechos Delictivos</t>
  </si>
  <si>
    <t>Acuerdos para La Bosa del siglo XXI</t>
  </si>
  <si>
    <t>Realizar 4 Acuerdos Para El Uso Del Ep Con Fines Culturales, Deportivos, Recreacionales O De Mercados Temporales</t>
  </si>
  <si>
    <t>Realizar 4 Acuerdos Para La Promover La Formalización De Vendedores Informales A Círculos Económicos Productivos De La Ciudad</t>
  </si>
  <si>
    <t>Realizar 4 Acuerdos Para La Vinculación De La Ciudadanía En Los Programas Adelantados Por El Idrd Y Acuerdos Con Vendeores Informales O Estacionarios</t>
  </si>
  <si>
    <t>Bosa más segura con mejores elementos para cuidar a la gente</t>
  </si>
  <si>
    <t>Suministrar 4 Dotaciones Tecnológicas A Organismos De Seguridad</t>
  </si>
  <si>
    <t>Suministrar 1 Dotaciones Logísticas A Organismos De Seguridad</t>
  </si>
  <si>
    <t>Suministrar 2 Dotaciones De Equipos Especiales De Protección A Organismos De Seguridad</t>
  </si>
  <si>
    <t>Suministrar 2 Dotaciones Del Parque Automotor A Organismos De Seguridad</t>
  </si>
  <si>
    <t>Bosa justa para ti</t>
  </si>
  <si>
    <t>Beneficiar 20000 Personas A Través De Estrategias Para El Fortalecimiento De Los Mecanismos De Justicia Comunitaria</t>
  </si>
  <si>
    <t>Atender 12000 Personas En Estrategias De Acceso A La Justicia Integral En La Ciudad</t>
  </si>
  <si>
    <t>Vincular 29 Instituciones Educativas Al Programa Pedagógico De Resolución De Conflictos En La Comunidad Escolar</t>
  </si>
  <si>
    <t>Implementar 3 Estrategias Localesl De Acciones Pedagógicas Del Código Nacional De Seguridad Y Convivencia Ciudadana En La Localidad</t>
  </si>
  <si>
    <t>Infraestructura para una Bosa más segura</t>
  </si>
  <si>
    <t>Garantizar 1 Equipamiento De Seguridad Que Contribuya A La Atención Oportuna De Las Necesidades De Seguridad Y Convivencia.</t>
  </si>
  <si>
    <t>Bosa: más tiempo para vivir, menos tiempo en el trancón</t>
  </si>
  <si>
    <t>Intervenir 3000 Metros Cuadrados De Elementos Del Sistema De Espacio Público Peatonal Con Acciones De Construcción Y/O Conservación</t>
  </si>
  <si>
    <t>Intervenir 7659 Metros Cuadrados De Puentes Vehiculares Y/O Peatonales De Escala Local Sobre Cuerpos De Agua Con Acciones De Construcción Y/O Conservación</t>
  </si>
  <si>
    <t>Intervenir 4.5 Kilómetros-Carril De Malla Vial Urbana Con Acciones De Construcción Y/O Conservación</t>
  </si>
  <si>
    <t>Intervenir 7444 Metros Lineales De Cicloinfraestructura Con Acciones De Construcción Y/O Conservación</t>
  </si>
  <si>
    <t>Espacios activos de participación: insumos para que la ciudadanía haga parte de un gobierno abierto</t>
  </si>
  <si>
    <t>Intervenir 25 Sedes De Salones Comunales</t>
  </si>
  <si>
    <t>Dotar 42 Sedes De Salones Comunales</t>
  </si>
  <si>
    <t>Capacitar 2380 Personas A Través De Procesos De Formación Para La Participación De Manera Virtual Y Presencial</t>
  </si>
  <si>
    <t>Fortalecer 718 Organizaciones Jac E Instancias De Participación Ciudadana</t>
  </si>
  <si>
    <t>Bosa convive: justicia policiva para vivir tranquilos, seguros y con buen espacio público</t>
  </si>
  <si>
    <t>Cuentas claras en Bosa: fortalecimiento de la capacidad institucional con una gestión pública eficiente y transparente</t>
  </si>
  <si>
    <t>Realizar 1 Estrategia De Rendición De Cuentas Anual</t>
  </si>
  <si>
    <t>Kennedy</t>
  </si>
  <si>
    <t>Kennedy solidaria</t>
  </si>
  <si>
    <t>Atender 41143 Hogares Con Apoyos Que Contribuyan Al Ingreso Mínimo Garantizado</t>
  </si>
  <si>
    <t>Beneficiar 5826 Personas Mayores Con Apoyo Económico Tipo C</t>
  </si>
  <si>
    <t>Beneficiar 1872 Jóvenes Con Tranferencias Monetarias Condicianas A Trvés Del Programa Jóvenes Reto</t>
  </si>
  <si>
    <t>Kennedy productiva</t>
  </si>
  <si>
    <t>Promover 1700 Mipymes Y/O Emprendimiento Transformación Empresarial Y/O Productiva.</t>
  </si>
  <si>
    <t>Revitalizar 1100 Mipymes Y/O Emprendimiento Potencialización Dentro De Las Aglomeraciones Económicas Que Fomenten El Empleo Y/O Nuevas Actividades Económicas.</t>
  </si>
  <si>
    <t>Promover En 1500 Mipymes Y/O Emprendimiento Procesos De Reconversión Hacia Actividades Sostenibles.</t>
  </si>
  <si>
    <t>Apoyar A 1200 Mipymes Y/O Emprendimientos  Culturales Y Creativos.</t>
  </si>
  <si>
    <t>Kennedy, territorio de buen trato, libre de violencias y discriminación</t>
  </si>
  <si>
    <t>Formar 14000 Personas Formadas En Prevención De Violencia Intrafamiliar Y/O Violencia Sexual</t>
  </si>
  <si>
    <t>Dotar 2 Centros De Atención Especializada Con Elementos Pedagogicos Y Fisicos</t>
  </si>
  <si>
    <t>Dotar 6 Centros De Desarrollo Comunitario Con Elementos Pedagógicos Y Físicos</t>
  </si>
  <si>
    <t>Dotar 56 Jardines Infantiles, Centros Amar Y Forjar Con Elementos Pedagógicos Y Físicos</t>
  </si>
  <si>
    <t>Kennedy cuidadora</t>
  </si>
  <si>
    <t>Vincular 4500 Mujeres Cuidadoras A Estrategias De Cuidado</t>
  </si>
  <si>
    <t>Kennedy territorio de la salud inclusiva</t>
  </si>
  <si>
    <t>Beneficiar 1500 Personas Con Discapacidad A Través De Dispositivos De Asistencia Personal - Ayudas Técnicas (No Incluidas En Los Planes De Beneficios).</t>
  </si>
  <si>
    <t>Vincular 1700 Personas A Las Acciones Desarrolladas Desde Los Dispositivos De Base Comunitaria En Respuesta Al Consumo De Spa.</t>
  </si>
  <si>
    <t>Kennedy para la primera infancia</t>
  </si>
  <si>
    <t>Implementar 20 Proyectos Desarrollo Integral De La Primera Infancia Y La Relación Escuela, Familia Y Comunidad</t>
  </si>
  <si>
    <t>Kennedy por la educación</t>
  </si>
  <si>
    <t>Dotar 20 Sedes Educativas Urbanas.</t>
  </si>
  <si>
    <t>Kennedy, territorio de oportunidades para los jóvenes</t>
  </si>
  <si>
    <t>Beneficiar 500 Personas Con Apoyo Para La Educación Superior.</t>
  </si>
  <si>
    <t>Kennedy, territorio joven</t>
  </si>
  <si>
    <t>Dotar 2 Sede Casas De La Juventud</t>
  </si>
  <si>
    <t>Kennedy apuesta por el deporte</t>
  </si>
  <si>
    <t>Vincular 16500 Personas En Actividades Recreo-Deportivas Comunitarias</t>
  </si>
  <si>
    <t>Capacitar 8345 Personas En Los Campos Deportivos.</t>
  </si>
  <si>
    <t>Kennedy, cultura en mi barrio</t>
  </si>
  <si>
    <t>Realizar 60 Eventos De Promoción De Actividades Culturales.</t>
  </si>
  <si>
    <t>Otorgar 200 Estímulos De Apoyo Al Sector Artístico Y Cultural.</t>
  </si>
  <si>
    <t>Capacitar 4000 Personas En Los Campos Artísticos, Interculturales, Culturales Y/O Patrimoniales.</t>
  </si>
  <si>
    <t>Intervenir 1 Sede Cultural Con Dotación Y/O Adecuación.</t>
  </si>
  <si>
    <t>Kennedy con agricultura urbana</t>
  </si>
  <si>
    <t>Implementar 20 Acciones De Fomento Para La Agricultura Urbana.</t>
  </si>
  <si>
    <t>Kennedy creativa</t>
  </si>
  <si>
    <t>Financiar 125 Proyectos Del Sector Cultural Y Creativo.</t>
  </si>
  <si>
    <t>Kennedy eco-urbana</t>
  </si>
  <si>
    <t>Implementar 60 Procedas .</t>
  </si>
  <si>
    <t>Intervenir 6500 M2  De Jardinería Y Coberturas Verdes</t>
  </si>
  <si>
    <t>Construir 1900 M2 De Muros Y Techos Verdes</t>
  </si>
  <si>
    <t>Kennedy ecológica</t>
  </si>
  <si>
    <t>Intervenir 12 Hectáreas Con Procesos De Restauración, Rehabilitación O Recuperación Ecológica.</t>
  </si>
  <si>
    <t>Kennedy eficiente en la atención de emergencias y adaptación del cambio climático</t>
  </si>
  <si>
    <t>Realizar 4 Acciones Efectivas Para El Fortalecimiento De Las Capacidades Locales Para La Respuesta A Emergencias Y Desastres.</t>
  </si>
  <si>
    <t>Kennedy reverdece</t>
  </si>
  <si>
    <t>Mantener 11100 Árboles  Urbanos Y/O Rurales.</t>
  </si>
  <si>
    <t>Plantar 2500 Árboles Urbanos Y/O Rurales.</t>
  </si>
  <si>
    <t>Kennedy con mejores parques</t>
  </si>
  <si>
    <t>Construir 5000 M2 De Parques Vecinales Y/O De Bolsillo (La Construcción Incluye Su Dotación).</t>
  </si>
  <si>
    <t>Intervenir 60 Parques Vecinales Y/O De Bolsillo Con Acciones De Mejoramiento, Mantenimiento Y/O Dotación</t>
  </si>
  <si>
    <t>Kennedy por la protección y defensa de los animales</t>
  </si>
  <si>
    <t>Atender 45000 Animales En Brigadas Médico-Veterinarias, Urgencias, Acciones De Esterilización, Educación Y Adopción</t>
  </si>
  <si>
    <t>Kennedy recicla</t>
  </si>
  <si>
    <t>Capacitar 6500 Personas En Capacitación En Separación En La Fuente Y Reciclaje.</t>
  </si>
  <si>
    <t>Kennedy con paz, memoria y reconciliación</t>
  </si>
  <si>
    <t>Vincular  1200 Personas A Procesos De Construcción De Memoria, Verdad, Reparación Integral A Víctimas, Paz Y Reconciliación</t>
  </si>
  <si>
    <t>Kennedy por los derechos de las mujeres</t>
  </si>
  <si>
    <t>Capacitar 5100 Personas Para La Construcción De Ciudadanía Y Desarrollo De Capacidades Para El Ejercicio De Derechos De Las Mujeres</t>
  </si>
  <si>
    <t>Vincular 7800 Personas En Acciones Para La Prevención Del Feminicidio Y La Violencia Contra Las Mujeres</t>
  </si>
  <si>
    <t>Kennedy con convivencia ciudadana</t>
  </si>
  <si>
    <t>Formar 2500 Personas En La Escuela De Seguridad, Garantizando El Disfrute De Un Territorio Libre De Violencia A Los Habitantes De La Localidad.</t>
  </si>
  <si>
    <t>Incluir 2500 Personas En Actividades De Educación Para La Resiliencia Y La Prevención De Hechos Delictivos.</t>
  </si>
  <si>
    <t>Kennedy de acuerdo con todas y todos</t>
  </si>
  <si>
    <t>Realizar 4 Acuerdos Para El Uso Del Espacio Público Con Fines Culturales, Deportivos, Recreacionales O De Mercados Temporales</t>
  </si>
  <si>
    <t>Kennedy más segura</t>
  </si>
  <si>
    <t>Suministrar 4 Dotaciones Dotaciones Tecnológicas A Organismos De Seguridad.</t>
  </si>
  <si>
    <t>Suministrar 4 Dotaciones Logísticas A Organismos De Seguridad.</t>
  </si>
  <si>
    <t>Suministrar 4 Dotaciones De Equipos Especiales De Protección A Organismos De Seguridad.</t>
  </si>
  <si>
    <t>Siministrar 4 Dotaciones Del Parque Automotor A Organismos De Seguridad</t>
  </si>
  <si>
    <t>Kennedy con acceso a la justicia</t>
  </si>
  <si>
    <t>Beneficiar 800 Personas A Través De Estrategias Para El Fortalecimiento De Los Mecanismos De Justicia Comunitaria.</t>
  </si>
  <si>
    <t>Vincular 42 Instituciones Educativas Al Programa Pedagógico De Resolución De Conflictos En La Comunidad Escolar</t>
  </si>
  <si>
    <t>Implementar 4 Estrategias Locales De Acciones Pedagógicas Del Código Nacional De Seguridad Y Convivencia Ciudadana En La Localidad</t>
  </si>
  <si>
    <t>Kennedy con mejor movilidad</t>
  </si>
  <si>
    <t>Intervenir 30861.93 Metros Cuadrados De Elementos Del Sistema De Espacio Público Peatonal Con Acciones De Construcción Y/O Conservación.</t>
  </si>
  <si>
    <t>Intervenir 4000 Metros Cuadrados De Puentes Vehiculares Y/O Peatonales De Escala Local Sobre Cuerpos De Agua Con Acciones De Construcción Y/O Conservación</t>
  </si>
  <si>
    <t>Intervenir 40.83 Kilómetros Carril De Malla Vial Urbana (Local Y/O Intermedia) Con Acciones De Construcción Y/O Conservación</t>
  </si>
  <si>
    <t>Intervenir 6600 Metros Lineales De Ciclo-Infraestructura Con Acciones De Construcción Y/O Conservación</t>
  </si>
  <si>
    <t>Kennedy fortalece la participación ciudadana</t>
  </si>
  <si>
    <t>Construir 3 Sede De Salones Comunales</t>
  </si>
  <si>
    <t>Capacitar 1800 Personas  Través De Procesos De Formación Para La Participación De Manera Virtual Y Presencial</t>
  </si>
  <si>
    <t>Fortalecer 320 Organizaciones, Jac E Instancias De Participación Ciudadana.</t>
  </si>
  <si>
    <t>Sede administrativa de Kennedy</t>
  </si>
  <si>
    <t>Construir 1.02 Sede Administrativas Locales</t>
  </si>
  <si>
    <t>Kennedy transparente</t>
  </si>
  <si>
    <t>Inspección, vigilancia y control</t>
  </si>
  <si>
    <t>Realizar 4 Estrategias De Inspección, Vigilancia Y Control.</t>
  </si>
  <si>
    <t>Fontibón</t>
  </si>
  <si>
    <t>Un nuevo contrato para garantizar el ingreso mínimo en Fontibón</t>
  </si>
  <si>
    <t>Atender 30000 Hogares Con Apoyos Que Contribuyan Al Ingreso Mínimo Garantizado En El Cuatrienio.</t>
  </si>
  <si>
    <t>Beneficiar 1480 Personas Mayores Anualmente Con Apoyo Económico Tipo C.</t>
  </si>
  <si>
    <t>Beneficiar 1188 Jóvenes Con Trasferencias Monetarias Condicionadas</t>
  </si>
  <si>
    <t>Un nuevo contrato para la reactivación económica de Fontibón</t>
  </si>
  <si>
    <t>Apoyar 160 Mipymes  Y Emprendimientos Culturales Y Creativos Durante El Cuatrienio</t>
  </si>
  <si>
    <t>Promover 120 Mipymes  Y/O Emprendimientos Procesos De Reconversión Hacia Actividades Sostenibles Durante El Cuatrienio.</t>
  </si>
  <si>
    <t>Promover 120 Mipymes  Y/O Emprendimientos La Transformación Empresarial Y/O Productiva Durante El Cuatrienio</t>
  </si>
  <si>
    <t>Revitalizar 200 Mipymes  Y/O Emprendimientos Potencializadas Dentro De Las Aglomeraciones Económicas Que Fomentan El Empleo Y/O Nuevas Actividades Económicas En El Cuatrienio</t>
  </si>
  <si>
    <t>Un nuevo contrato para dotación social, prevención y atención de la violencia intrafamiliar y sexual en Fontibón</t>
  </si>
  <si>
    <t>Formar 4580 Personas En Prevención De Violencia Intrafamiliar Y/O Violencia Sexual Durante El Cuatrienio</t>
  </si>
  <si>
    <t>Dotar 1 Centro  De Atención Especializados Durante El Cuatrienio</t>
  </si>
  <si>
    <t>Dotar 1 Centro  De Desarrollo Comunitario En El Cuatrienio</t>
  </si>
  <si>
    <t>Dotar 6 Sedes De Atención A La Primera Infancia Y/O Adolescencia (Jardines Infantiles Y Centros Amar) Durante El Cuatrienio</t>
  </si>
  <si>
    <t>Un nuevo contrato para mujeres cuidadoras en Fontibón</t>
  </si>
  <si>
    <t>Vincular 1260 Mujeres  Cuidadoras A Estrategias De Cuidado Durante El Cuatrienio</t>
  </si>
  <si>
    <t>Un nuevo contrato para la salud en Fontibón</t>
  </si>
  <si>
    <t>Vincular 100 Personas  Con Discapacidad, Cuidadores Y Cuidadoras, En Actividades Alternativas De Salud Anualmente</t>
  </si>
  <si>
    <t>Vincular 442 Personas  A Las Acciones Desarrolladas Desde Los Dispositivos De Base Comunitaria En Res-Puesta Al Consumo De Spa En El Cuatrienio</t>
  </si>
  <si>
    <t>Beneficiar 750 Personas Con Discapacidad A Través De Dispositivos De Asistencia Personal - Ayudas Técnicas (No Incluidas En Los Planes De Beneficios) En El Cuatrienio</t>
  </si>
  <si>
    <t>Vincular 292 Mujeres Gestantes, Niños Y Niñas, Migrantes Irregulares, Vinculados En Acciones De Protección Específica Y Detección Temprana En El Cuatrienio</t>
  </si>
  <si>
    <t>Vincular 127 Personas Personas En Acciones Complementarias De La Estrategia Territorial De Salud Anualmente</t>
  </si>
  <si>
    <t>Contribuir 4000 Niños Y Niñas De Cero A Cinco Años, Gestantes Y Lactantes De Las Diferentes Modalidades De Los Hogares De Bienestar Familiar Del Icbf De La Localidad De Fontibón.</t>
  </si>
  <si>
    <t>Vincular 200 Personas A Las Acciones Y Estrategias De Reconocimiento De Los Saberes Ancestrales En Medicina En El Cuatrienio</t>
  </si>
  <si>
    <t>Un nuevo contrato para la prevención del embarazo en adolescentes en Fontibón</t>
  </si>
  <si>
    <t>Vincular 700 Personas A Las Acciones Y Estrategias Para La Prevención Del Embarazo Adolescente En El Cuatrienio</t>
  </si>
  <si>
    <t>Un nuevo contrato para la educación inicial en Fontibón</t>
  </si>
  <si>
    <t>Implementar 28 Proyectos Para El Desarrollo Integral De La Primera Infancia Y La Relación Escuela, Familia Y Comunidad En El Cuatrienio</t>
  </si>
  <si>
    <t>Un nuevo contrato para dotación de sedes educativas en Fontibón</t>
  </si>
  <si>
    <t>Dotar 11 Sedes Educativas Urbanas Durante El Cuatrienio</t>
  </si>
  <si>
    <t>Un nuevo contrato para educación superior en Fontibón</t>
  </si>
  <si>
    <t>Beneficiar 200 Personas Con Apoyo Para La Educación Superior En El Cuatrienio</t>
  </si>
  <si>
    <t>Beneficiar 400 Estudiantes De Programas De Educación Superior Con Apoyo De Sostenimiento Para La Permanencia En El Cuatrienio</t>
  </si>
  <si>
    <t>Un nuevo contrato para los jóvenes en Fontibón</t>
  </si>
  <si>
    <t>Dotar 1 Sede De Casas De Juventud Durante El Cuatrienio</t>
  </si>
  <si>
    <t>Un nuevo contrato para el deporte en Fontibón</t>
  </si>
  <si>
    <t>Vincular 21000 Personas En Actividades Recreo-Deportivas Comunitarias En El Cuatrienio</t>
  </si>
  <si>
    <t>Capacitar 3467 Personas En Los Campos Deportivos Durante El Cuatrienio</t>
  </si>
  <si>
    <t>Beneficiar 1753 Personas Con Artículos Deportivos Entregados Durante El Cuatrienio</t>
  </si>
  <si>
    <t>Un nuevo contrato para la cultura en Fontibón</t>
  </si>
  <si>
    <t>Realizar 14 Eventos De Promoción De Actividades Culturales Durante El Cuatrienio</t>
  </si>
  <si>
    <t>Otorgar 140 Estímulos De Apoyo Al Sector Artístico Y Cultural Durante El Cuatrienio</t>
  </si>
  <si>
    <t>Capacitar 1527 Personas En Los Campos Artísticos, Interculturales, Culturales Y/O Patrimoniales Durante El Cuatrienio</t>
  </si>
  <si>
    <t>Intervenir 8 Sedes Culturales Con Dotación Y/O Adecuación En El Cuatrienio</t>
  </si>
  <si>
    <t>Un nuevo contrato para el fomento de la agricultura urbana en Fontibón</t>
  </si>
  <si>
    <t>Implementar 3 Acciones De Fomento Para La Agricultura Urbana Anualmente</t>
  </si>
  <si>
    <t>Un nuevo contrato para las industrias culturales y creativas en Fontibón</t>
  </si>
  <si>
    <t>Financiar 34 Proyectos  Del Sector Cultural Y Creativo Durante El Cuatrienio</t>
  </si>
  <si>
    <t>Un nuevo contrato para reverdecer Fontibón</t>
  </si>
  <si>
    <t>Implementar 143 Procedas En El Cuatrienio</t>
  </si>
  <si>
    <t>Construir 360 Metros Cuadrados De Muros Y Techos Verdes Durante El Cuatrienio</t>
  </si>
  <si>
    <t>Intervenir 3930 Metros Cuadrados De Jardinería Y Coberturas Verdes Durante El Cuatrienio</t>
  </si>
  <si>
    <t>Un nuevo contrato para la restauración de la Estructura Ecológica de Fontibón</t>
  </si>
  <si>
    <t>Intervenir 15 Hectareas  Con Procesos De Restauración, Rehabilitación O Recuperación Ecológica Durante El Cuatrienio.</t>
  </si>
  <si>
    <t>Un nuevo contrato para prevenir y atender riesgos en Fontibón</t>
  </si>
  <si>
    <t>Realizar 4 Acciones  Efectivas Para El Fortalecimiento De Las Capacidades Locales Para La Respuesta A Emergencias Y Desastres Durante El Cuatrienio</t>
  </si>
  <si>
    <t>Desarrollar 1 Intervención Para La Reducción Del Riesgo Y Adaptación Al Cambio Climático Durante El Cuatrienio.</t>
  </si>
  <si>
    <t>Un nuevo contrato para arborizar Fontibón</t>
  </si>
  <si>
    <t>Mantener 5217 Árboles  Urbanos Durante El Cuatrienio</t>
  </si>
  <si>
    <t>Plantar 1919 Árboles  Urbanos Durante El Cuatrienio</t>
  </si>
  <si>
    <t>Un nuevo contrato para los parques de Fontibón</t>
  </si>
  <si>
    <t>Intervenir 44 Parques  Vecinales Y/O De Bolsillo Con Acciones De Mejoramiento, Mantenimiento Y/O Dotación Durante El Cuatrienio.</t>
  </si>
  <si>
    <t>Un nuevo contrato para la protección y el bienestar animal en Fontibón</t>
  </si>
  <si>
    <t>Atender 7500 Animales  En Urgencias, Brigadas Médico-Veterinarias, Acciones De Esterilización, Educación Y Adopción Durante El Cuatrienio</t>
  </si>
  <si>
    <t>Un nuevo contrato para cambiar hábitos de consumo en Fontibón</t>
  </si>
  <si>
    <t>Capacitar 1900 Personas En Separación En La Fuente Y Reciclaje Durante El Cuatrienio</t>
  </si>
  <si>
    <t>Un nuevo contrato para construir paz y reconciliación en Fontibón</t>
  </si>
  <si>
    <t>Vincular 800 Personas A Procesos De Construcción De Memoria, Verdad, Reparación Integral A Víctimas, Paz Y Reconciliación Durante El Cuatrienio</t>
  </si>
  <si>
    <t>Un nuevo contrato por los derechos de las mujeres en Fontibón</t>
  </si>
  <si>
    <t>Capacitar 4374 Personas  Para La Construcción De Ciudadanía Y Desarrollo De Capacidades Para El Ejercicio De Derechos De Las Mujeres En El Cuatrienio</t>
  </si>
  <si>
    <t>Vincular 1250 Personas En Acciones Para La Prevención Del Feminicidio Y La Violencia Contra La Mujer Durante El Cuatrienio</t>
  </si>
  <si>
    <t>Un nuevo contrato para la seguridad y convivencia en Fontibón</t>
  </si>
  <si>
    <t>Implementar 3 Estrategias  De Atención De Movilizaciones Y Aglomeraciones En El Territorio A Través De Equipos De Gestores De Convivencia Bajo El Direccionamiento Estratégico De La Secretaria De Seguridad, Convivencia Y Justicia En El Cuatrienio</t>
  </si>
  <si>
    <t>Formar 1000 Personas  En La Escuela De Seguridad Durante El Cuatrienio</t>
  </si>
  <si>
    <t>Incluir 1000 Personas  En Actividades De Educación Para La Resiliencia Y La Prevención De Hechos Delictivos Durante El Cuatrienio</t>
  </si>
  <si>
    <t>Un nuevo contrato para el uso y aprovechamiento del espacio público en Fontibón</t>
  </si>
  <si>
    <t>Realizar 2 Acuerdos Para El Uso Del Ep Con Fines Culturales, Deportivos, Recreacionales O De Mercados Temporales Durante El Cuatrienio</t>
  </si>
  <si>
    <t>Realizar 1 Acuerdo  Para Promover La Formalización De Vendedores Informales A Círculos Económicos Productivos De La Ciudad En El Cuatrienio.</t>
  </si>
  <si>
    <t>Realizar 2 Acuerdo  Para La Vinculación De La Ciudadanía En Los Programas Adelantados Por El Idrd Y Acuerdos Con Vendedores Informales O Estacionarios En Cuatrienio.</t>
  </si>
  <si>
    <t>Un nuevo contrato para dotación de seguridad en Fontibón</t>
  </si>
  <si>
    <t>Suministrar 1 Dotaciones Tecnológicas  A Organismos De Seguridad En El Cuatrienio</t>
  </si>
  <si>
    <t>Suministrar 1 Dotaciones Logísticas  A Organismos De Seguridad En El Cuatrienio</t>
  </si>
  <si>
    <t>Suministrar 1 Otación De Equipos  Especiales De Protección A Organismos De Seguridad En El Cuatrienio</t>
  </si>
  <si>
    <t>Un nuevo contrato para la justicia y la resolución de conflictos en Fontibón</t>
  </si>
  <si>
    <t>Atender 200 Personas  En Estrategias De Acceso A La Justicia Integral En La Ciudad En El Cuatrienio</t>
  </si>
  <si>
    <t>Vincular 11 Instituciones Educativas Al Programa Pedagógico De Resolución De Conflictos En La Comunidad Escolar En El Cuatrienio</t>
  </si>
  <si>
    <t>Un nuevo contrato para movilidad en Fontibón</t>
  </si>
  <si>
    <t>Intervenir 6652 Metros Cuadrados De Elementos Del Sistema De Espacio Público Peatonal Con Acciones De Construcción Y/O Conservación Durante El Cuatrienio</t>
  </si>
  <si>
    <t>Intervenir 1737 Metros Cuadrados  De Puentes Vehiculares Y/O Peatonales De Escala Local Sobre Cuerpos De Agua Con Acciones De Construcción Y/O Conservación Durante El Cuatrienio</t>
  </si>
  <si>
    <t>Intervenir 6 Kilometros Carril De Malla Vial Urbana (Local Y/O Intermedia) Con Acciones De Construcción Y/O Conservación Durante El Cuatrienio</t>
  </si>
  <si>
    <t>Intervenir 2420 Metros Lineales De Ciclo-Infraestructura Con Acciones De Construcción Y/O Conservación Durante El Cuatrienio.</t>
  </si>
  <si>
    <t>Un nuevo contrato para la participación ciudadana en Fontibón</t>
  </si>
  <si>
    <t>Intervenir 12 Sedes  De Salones Comunales Durante El Cuatrienio</t>
  </si>
  <si>
    <t>Dotar 44 Sedes De Salones Comunales Durante El Cuatrienio</t>
  </si>
  <si>
    <t>Capacitar 705 Personas A Través De Procesos De Formación Para La Participación De Manera Virtual Y Presencial Durante El Cuatrienio</t>
  </si>
  <si>
    <t>Fortalecer 223 Organizaciones  Jac E Instancias De Participación Ciudadana Durante El Cuatrienio</t>
  </si>
  <si>
    <t>Un nuevo contrato para fortalecimiento institucional en Fontibón</t>
  </si>
  <si>
    <t>Realizar 4 Estrategias De Fortalecimiento Institucional En El Cuatrienio.</t>
  </si>
  <si>
    <t>Realizar 1 Rendición Realizar 1 Rendición De Cuentas Anual</t>
  </si>
  <si>
    <t>Un nuevo contrato para acciones de inspección, vigilancia y control en Fontibón</t>
  </si>
  <si>
    <t>Realizar 4 Acciones  De Inspección, Vigilancia Y Control En El Cuatrienio</t>
  </si>
  <si>
    <t>Engativá</t>
  </si>
  <si>
    <t>Subsidios y transferencias para la equidad en Engativá</t>
  </si>
  <si>
    <t>Atender 30000 Hogares Con Apoyos Que Contribuyan Al Ingreso Mínimo Garantizado</t>
  </si>
  <si>
    <t>Beneficiar 3650 Personas Mayores Con Apoyo Economico Tipo C</t>
  </si>
  <si>
    <t>Beneficiar 1644 Jóvenes Con Trasferencias Monetarias Condicionadas En El Maco Del Programa Parceros Por Bogota</t>
  </si>
  <si>
    <t>Engativá emprende, se transforma e innova</t>
  </si>
  <si>
    <t>Apoyar 241 Mipymes Y/O Empredimientos Culturales Y Creativos, Con Enfasis En Jóvenes Y Población Vulnerable</t>
  </si>
  <si>
    <t>Promover 610 Mipymes Y/O Emprendimientos Sociales Con Procesos De Reconversión Hacia Actividades Sostenibles, Con Enfasis En Jóvenes Y Población Vulnerable</t>
  </si>
  <si>
    <t>Promover 277 Mipymes Y/O Empredimientos Sociales La Transformación Empresarial Y/O Produciva, Con Enfasis En Jóvenes Y Población Vulnerable</t>
  </si>
  <si>
    <t>Revitalizar 592 Mipymes Y/O Emprendimientos Sociales Potencializadas Dentro De Las Aglomeraciones Económicas Que Fomentan El Empleo, Con Enfasis En Jóvenes Y Población Vulnerable Y/O Nuevas Actividades Económicas</t>
  </si>
  <si>
    <t>Desarrollo integral para la transformación social</t>
  </si>
  <si>
    <t>Dotar 5 Sedes De Atención A La Primera Infancia Y/O Adolescencia (Jardines Infantiles Y Centro Amar)</t>
  </si>
  <si>
    <t>Formar 761 Personas En Prevención De Violencia Intrafamiliar, Violencia Sexual, Violencia De Género, Violencia De Identidad Sexual, Violencia Contra Las Creencias Religiosas O De Culto Y/O Violencia Racial O Étnica</t>
  </si>
  <si>
    <t>Sistema local de cuidado</t>
  </si>
  <si>
    <t>Vincular 2586 Personas Cuidadoras A Estratégias De Cuidado</t>
  </si>
  <si>
    <t>Promoción de la inclusión social de las personas con discapacidad en las diferentes acciones de la vida cotidiana</t>
  </si>
  <si>
    <t>Beneficar 278 Personas Con Discapacidad A Través De Dispositivos De Asistencia Personal - Ayudas Técnicas (No Incluidas En Los Planes De Beneficios)</t>
  </si>
  <si>
    <t>Educación Inicial: Bases sólidas para la vida en Engativá</t>
  </si>
  <si>
    <t>Implementar 33 Proyectos Para El Desarrollo Integral De La Primera Infancia Y La Relación Escuela, Familia Y Comunidad.</t>
  </si>
  <si>
    <t>Dotaciones pedagógicas para mejorar el aprendizaje</t>
  </si>
  <si>
    <t>Dotar 9 Sedes Educativas Urbanas</t>
  </si>
  <si>
    <t>Jóvenes con capacidades: proyecto de vida para la ciudadanía, la innovación y el trabajo del Siglo XXI en Engativá</t>
  </si>
  <si>
    <t>Beneficiar 233 Personas Con Apoyos Para La Educación Superior</t>
  </si>
  <si>
    <t>Beneficiar 233 Estudiantes De Programas De Educación Superior Con Apoyo De Sostenimiento Para La Permanencia</t>
  </si>
  <si>
    <t>Jóvenes con espacios para la formación de capacidades y la consolidación de proyecto de vida</t>
  </si>
  <si>
    <t>Dotar 1 Sede De La Casa De Juventud</t>
  </si>
  <si>
    <t>Engativá siempre activa con el deporte, la recreación y la actividad física</t>
  </si>
  <si>
    <t>Vincular 23468 Personas En Actividades Recreo-Deportivas Comunitarias</t>
  </si>
  <si>
    <t>Capacitar 1872 Personas En Los Campos Deportivos</t>
  </si>
  <si>
    <t>Cultura, arte y patrimonio para transformar a Engativá</t>
  </si>
  <si>
    <t>Realizar 52 Eventos De Promoción De Actividades Culturales</t>
  </si>
  <si>
    <t>Otorgar 100 Estímulos De Apoyo Al Sector Artístico, Cultural Y Recreo-Deportivo</t>
  </si>
  <si>
    <t>Capacitar 2314 Personas En Los Campos Artísticos, Interculturales, Culturales Y/O Patrimoniales</t>
  </si>
  <si>
    <t>Desarrollo sostenible y participación social</t>
  </si>
  <si>
    <t>Implementar 4 Acciones De Fomento Para La Agricultura Urbana</t>
  </si>
  <si>
    <t>Emprendimiento de industrias culturales y creativas</t>
  </si>
  <si>
    <t>Financiar 58 Proyectos Del Sector Cultural Y Creativo</t>
  </si>
  <si>
    <t>Participación social para la gestión del cambio climático</t>
  </si>
  <si>
    <t>Implementar 12 Procedas .</t>
  </si>
  <si>
    <t>Intervenir 1670 M2 De Jardinería, Coberturas Verdes Y Paisajísmo</t>
  </si>
  <si>
    <t>Engativá protectora de sus recursos naturales</t>
  </si>
  <si>
    <t>Intervenir 3 Hectáreas Con Procesos De Restauración, Rehabilitación O Recuperación Ecológica</t>
  </si>
  <si>
    <t>Prevención del riesgo y atención de emergencias</t>
  </si>
  <si>
    <t>Realizar 2 Acciones Efectivas Para El Fortalecimiento De Las Capacidades Locales Para La Respuesta A Emergencias Y Desastres</t>
  </si>
  <si>
    <t>Desarrollar 3 Intervenciones Para La Reducción Del Riesgo Y Adaptación Al Cambio Climático</t>
  </si>
  <si>
    <t>Arborización y cuidado de nuestro medio ambiente</t>
  </si>
  <si>
    <t>Mantener 9805 Arboles Urbanos</t>
  </si>
  <si>
    <t>Plantar 1562 Arboles Urbanos</t>
  </si>
  <si>
    <t>Parques para la vida, la transformación social y la cultura</t>
  </si>
  <si>
    <t>Intervenir 40 Parques Vecinales Y/O De Bolsillo Con Acciones De Mejoramiento, Mantenimiento, Y/O Dotación</t>
  </si>
  <si>
    <t>Engativá protectora de los animales</t>
  </si>
  <si>
    <t>Atender 18379 Animales En Urgencias, Brigadas Médico-Beterinarias, Acciones De Esterilización, Educación Y Adopción</t>
  </si>
  <si>
    <t>Ecoeficiencia, reciclaje, manejo de residuos e inclusión de la población recicladora en Engativá</t>
  </si>
  <si>
    <t>Vincular 8705 Personas En Habitos De Consumo, Separación En La Fuente Y Reciciclaje</t>
  </si>
  <si>
    <t>Engativá territorio de paz y atención integral a las víctimas del conflicto armado</t>
  </si>
  <si>
    <t>Vincular 800 Personas A Procesos De Construcción De Memoría, Verdad, Reparación Integral A Víctimas, Paz Y Reconciliación</t>
  </si>
  <si>
    <t>Más mujeres viven una vida libre de violencias en Engativá</t>
  </si>
  <si>
    <t>Vincular 2653 Personas Para La Construcción De Ciudadanía Y Desarrollo De Capacidades Para El Ejercicio De Derechos De Las Mujeres</t>
  </si>
  <si>
    <t>Vincular 3959 Personas En Acciones Para La Prevención Del Feminicidio Y La Violencia Contra La Mujer</t>
  </si>
  <si>
    <t>Cultura ciudadana para la confianza, la convivencia y la participación desde la vida cotidiana en Engativá</t>
  </si>
  <si>
    <t>Implementar 137 Estrategias De Atención De Movilizaciones Y Aglomeraciones En El Territorio A Través De Equipos De Gestores De Convivencia Bajo El Direccionamiento Estratégico De La Secretaría De Seguridad,Convivencia Y Justicia</t>
  </si>
  <si>
    <t>Vincular 11634 Personas En Actividades Para La Resiliencia, La Prevención De Hechos Delictivos Y El Desarrollo De Los Frentes De Seguridad</t>
  </si>
  <si>
    <t>Espacio público para una vida en sociedad en Engativá</t>
  </si>
  <si>
    <t>Realizar 4 Acuerdos Para El Uso Del Ep Con Fines Culturales, Deportivos, Recreacionales, De Mercados Temporales O Del Uso Democrático Del Espacio Público</t>
  </si>
  <si>
    <t>Realizar 4 Acuerdos Para Promover La Formalización De Vendedores Informales A Circulos Económicos Productivos De La Ciudad</t>
  </si>
  <si>
    <t>Realizar 5 Acuerdos Para La Vinculación De La Ciudadania En Los Programas Adelantados Por El Idrd Y Acuerdos Con Vendedores Informales O Estacionarios</t>
  </si>
  <si>
    <t>Fomento de la seguridad ciudadana integral y transformación de conflictos sociales</t>
  </si>
  <si>
    <t>Implementar 13 Estrategias Locales De Acciones Afirmativas Y Pedagógicas Del Código Nacional De Seguridad Y Convivencia Ciudadana En La Localidad</t>
  </si>
  <si>
    <t>Fortalecimiento a los organismos de seguridad</t>
  </si>
  <si>
    <t>Suministrar 90 Dotaciones Tecnológicas A Organismos De Seguridad</t>
  </si>
  <si>
    <t>Suministrar 1290 Dotaciones Logísticas A Organismos De Seguridad</t>
  </si>
  <si>
    <t>Movilidad segura, sostenible y accesible en Engativá</t>
  </si>
  <si>
    <t>Intervenir 9218 Metros Cuadrados De Elementos Del Sistema De Espacio Público Peatonal Con Acciones De Construcción Y/O Conservación</t>
  </si>
  <si>
    <t>Intervenir 2895 Metros Cuadrados De Puentes Vehiculares Y/O Peatonales De Escala Local Sobre Cuerpos De Agua Con Acciones De Construcción Y/O Conservación</t>
  </si>
  <si>
    <t>Intervenir 55 Kilómetros-Carril De Malla Vial Urbana (Local Y/O Intermedia) Con Acciones De Construcción Y/O Conservación</t>
  </si>
  <si>
    <t>Participación ciudadana para el desarrollo social</t>
  </si>
  <si>
    <t>Intervenir 54 Sedes De Salones Comunales</t>
  </si>
  <si>
    <t>Dotar 68 Sedes De Salones Comunales</t>
  </si>
  <si>
    <t>Vincular 1330 Personas A Través De Procesos De Formación Para La Participación De Manera Vritual Y Presencial</t>
  </si>
  <si>
    <t>Fortalecer 195 Organizaciones Jac, Propiedad Horizontal E Instancias De Participación Ciudadana</t>
  </si>
  <si>
    <t>Gestión pública y control social</t>
  </si>
  <si>
    <t>Realizar 4 Estratégias De Fortalecimiento Institucional</t>
  </si>
  <si>
    <t>Gestión policiva y jurídica</t>
  </si>
  <si>
    <t>Suba</t>
  </si>
  <si>
    <t>Suba solidaria y equitativa</t>
  </si>
  <si>
    <t>Beneficiar 6630 Personas Mayores Con Apoyo Económico Tipo C Doce Meses Al Año</t>
  </si>
  <si>
    <t>Atender 27000 Hogares Con Apoyos Que Contribuyan Al Ingreso Mínimo Garantizado</t>
  </si>
  <si>
    <t>Beneficiar 2024 Jóvenes Con Transferencias Monetarias Condicionadas</t>
  </si>
  <si>
    <t>Fortaleciendo el tejido económico local</t>
  </si>
  <si>
    <t>Apoyar 1000 Mipymes Y/O Emprendimientos Culturales Y Creativos</t>
  </si>
  <si>
    <t>Promover En 800 Mipymes Y/O Emprendimientos Procesos De Reconversión Hacia Actividades Sostenibles</t>
  </si>
  <si>
    <t>Promover En 1400 Mipymes Y/O Emprendimientos La Transformación Empresarial Y/O Productiva</t>
  </si>
  <si>
    <t>Revitalizar 1000 Mipymes Y/O Emprendimientos Dentro De Las Aglomeraciones Económicas Que Fomentan El Empleo Y/O Nuevas Actividades Económicas</t>
  </si>
  <si>
    <t>Suba saludable y sin barreras</t>
  </si>
  <si>
    <t>Vincular 1800 Personas Con Discapacidad, Cuidadores Y Cuidadoras A Actividades Alternativas En Salud</t>
  </si>
  <si>
    <t>Vincular 1100 Personas A Acciones Desarrolladas Desde Los Dispositivos De Base Comunitaria En Respuesta Al Consumo De Spa.</t>
  </si>
  <si>
    <t>Beneficiar 1500 Personas Con Discapacidad Con La Entrega De Dispositivos De Asistencia Personal - Ayudas Técnicas (No Incluidas En Los Planes De Beneficios)</t>
  </si>
  <si>
    <t>Beneficiar 700 Personas A Acciones Y Estrategias De Reconocimiento De Los Saberes Ancestrales En Medicina</t>
  </si>
  <si>
    <t>Beneficiar 500 Mujeres Gestantes, Niños Y Niñas, Migrantes Irregulares En Acciones De Protección Específica Y Detección Temprana.</t>
  </si>
  <si>
    <t>Beneficiar 3000 Personas A Acciones Complementarias De La Estrategia Territorial De Salud</t>
  </si>
  <si>
    <t>Mujeres guardianes del cuidado</t>
  </si>
  <si>
    <t>Vincular 3200 Mujeres Cuidadoras A Estrategias De Cuidado</t>
  </si>
  <si>
    <t>Suba entorno protector</t>
  </si>
  <si>
    <t>Formar 10000 Personas En Prevención De Violencia Intrafamiliar Y/O Violencia Sexual.</t>
  </si>
  <si>
    <t>Dotar 1 Centro De Atención Especializado Crecer</t>
  </si>
  <si>
    <t>Dotar 11 Sedes De Atención A La Primera Infancia Y/O Adolescencia (Jardines Infantiles Y Centros Amar)</t>
  </si>
  <si>
    <t>Adolescencia con sexualidad segura y responsable</t>
  </si>
  <si>
    <t>Vincular 900 Personas A Las Acciones Y Estrategias Para La Prevención Del Embarazo Adolescente</t>
  </si>
  <si>
    <t>Construyendo nuestra infancia local</t>
  </si>
  <si>
    <t>Implementar 58 Proyectos Para El Desarrollo Integral De La Primera Infancia Y La Relación Escuela, Familia Y Comunidad</t>
  </si>
  <si>
    <t>Herramientas para educar</t>
  </si>
  <si>
    <t>Instrumentos que garantizan el desarrollo de la juventud</t>
  </si>
  <si>
    <t>Dotar 1 Sede De La Casa De La Juventud</t>
  </si>
  <si>
    <t>Dotar 1 Sede  De Atención A Adolescentes Y Jovenes Vinculados Al Sistema De Responsabilidad Penal Adolescente (Centros Forjar)</t>
  </si>
  <si>
    <t>Jóvenes formados para el futuro</t>
  </si>
  <si>
    <t>Beneficiar 695 Personas Con Apoyo Para La Educación Superior</t>
  </si>
  <si>
    <t>Beneficiar 695 Estudiantes De Programas De Educación Superior Con Apoyo De Sostenimiento Para La Permanencia</t>
  </si>
  <si>
    <t>Ruralidad con vivienda digna e integral</t>
  </si>
  <si>
    <t>Mejorar 120 Viviendas De Interés Social Rurales En La Localidad De Suba</t>
  </si>
  <si>
    <t>Suba, una comunidad que se mueve</t>
  </si>
  <si>
    <t>Vincular 20000 Personas En Actividades Recreo-Deportivas Comunitarias</t>
  </si>
  <si>
    <t>Formar 7000 Personas En Los Campos Deportivos</t>
  </si>
  <si>
    <t>Beneficiar 6000 Personas Con Artículos Deportivos Entregados</t>
  </si>
  <si>
    <t>Suba cultural y creativa</t>
  </si>
  <si>
    <t>Realizar 40 Eventos De Promoción De Actividades Culturales</t>
  </si>
  <si>
    <t>Otorgar 150 Estímulos De Apoyo Al Sector Artístico, Cultural Y Recreodeportivo</t>
  </si>
  <si>
    <t>Capacitar 1600 Personas En Los Campos Artísticos, Interculturales, Culturales Y/O Patrimoniales.</t>
  </si>
  <si>
    <t>Intervenir 6 Sedes Culturales Con Dotación Y/O Adecuación</t>
  </si>
  <si>
    <t>Ruralidad capacitada y fortalecida</t>
  </si>
  <si>
    <t>Apoyar 40 Predios Rurales Con Asistencia Técnica Agropecuaria Y/O Ambiental</t>
  </si>
  <si>
    <t>Vincular 100 Hogares Y/O Unidades Productivas A Procesos Productivos Y De Comercialización En El Sector Rural</t>
  </si>
  <si>
    <t>Suba territorio cultural</t>
  </si>
  <si>
    <t>Financiar 50 Proyectos Del Sector Cultural Y Creativo</t>
  </si>
  <si>
    <t>Sembrando emprendimiento urbano</t>
  </si>
  <si>
    <t>Implementar 750 Acciones De Fomento Para La Agricultura Urbana</t>
  </si>
  <si>
    <t>Suba reverdece</t>
  </si>
  <si>
    <t>Implementar 50 Procedas ..</t>
  </si>
  <si>
    <t>Inervenir Y/O Plantar 20000 M2 De Jardinería Y Coberturas Verdes</t>
  </si>
  <si>
    <t>Conectividad del territorio ambiental de Suba</t>
  </si>
  <si>
    <t>Suba previene y reduce riegos naturales</t>
  </si>
  <si>
    <t>Realizar 4 Acciones Para El Fortalecimiento De Las Capacidades Locales Para La Respuesta A Emergencias Y Desastres</t>
  </si>
  <si>
    <t>Más arboles, más vida</t>
  </si>
  <si>
    <t>Mantener 4200 Árboles Jóvenes Urbanos Y/O Rurales</t>
  </si>
  <si>
    <t>Plantar 1000 Árboles Urbanos Y/O Rurales</t>
  </si>
  <si>
    <t>Suba recupera y mantiene sus parques</t>
  </si>
  <si>
    <t>Intervenir 43 Parques Vecinales Y/O De Bolsillo</t>
  </si>
  <si>
    <t>Suba protege los animales</t>
  </si>
  <si>
    <t>Atender 11000 Animales Con Servicios Medico Veterinarios: Urgencias, Brigadas Médico Veterinarias, Esterilización, Vacunación, Promoción De La Adopción Y Educación A Sus Cuidadores</t>
  </si>
  <si>
    <t>Más agua potable para nuestras veredas</t>
  </si>
  <si>
    <t>Fortalecer 1 Acuducto Veredal Con Asistencia, Intervención Técnica U Organizativa</t>
  </si>
  <si>
    <t>Suba promueve el reciclaje y las energías alternativas</t>
  </si>
  <si>
    <t>Vincular 2900 Personas En Separación En La Fuente Y Reciclaje</t>
  </si>
  <si>
    <t>Fortalecer 20 Organización De Recicladores En Materia Organizativa Y Operacional</t>
  </si>
  <si>
    <t>Realizar 2 Acciones Con Energías Alternativas Para El Área Rural.</t>
  </si>
  <si>
    <t>Suba territorio de paz y reconciliación</t>
  </si>
  <si>
    <t>Vincular 2000 Personas A Procesos De Construcción De Memoria, Verdad, Reparación Integral A Víctimas, Paz Y Reconciliación</t>
  </si>
  <si>
    <t>Mujeres libres, seguras y sin miedo</t>
  </si>
  <si>
    <t>Vincular 4000 Personas En La Construcción De Ciudadanía Y Desarrollo De Capacidades Para El Ejercicio De Derechos De Las Mujeres.</t>
  </si>
  <si>
    <t>Vincular 6800 Personas En Acciones Para La Prevención Del Feminicidio Y La Violencia Contra La Mujer</t>
  </si>
  <si>
    <t>Suba convive con seguridad y tranquilidad</t>
  </si>
  <si>
    <t>Implementar 4 Estrategias De Atención De Movilizaciones Y Aglomeraciones En El Territorio A Través De Equipos De Gestores De Convivencia Bajo El Direccionamiento Estratégico De La Secretaria De Seguridad, Convivencia Y Justicia</t>
  </si>
  <si>
    <t>Formar 2000 Personas En La Escuela De Seguridad</t>
  </si>
  <si>
    <t>Espacio Público, un lugar de encuentro libre y democrático</t>
  </si>
  <si>
    <t>Realizar 4 Acuerdos Acuerdos Para La Promover La Formalización De Vendedores Informales A Círculos Económicos Productivos De La Localidad.</t>
  </si>
  <si>
    <t>Conviviendo con seguridad y justicia</t>
  </si>
  <si>
    <t>Beneficiar 965 Personas A Través De Estrategias Para El Fortalecimiento De Los Mecanismos De Justicia Comunitaria.</t>
  </si>
  <si>
    <t>Vincular 15 Instituciones Educativas Al Programa Pedagógico De Resolución De Conflictos En La Comunidad Escolar</t>
  </si>
  <si>
    <t>Mejores herramientas para mayor seguridad</t>
  </si>
  <si>
    <t>Suministrar 2 Dotaciones Tecnológicas A Organismos De Seguridad</t>
  </si>
  <si>
    <t>Suministar 2 Dotaciones Logísticas A Organismos De Seguridad</t>
  </si>
  <si>
    <t>Mejor infraestructura para la movilidad en suba</t>
  </si>
  <si>
    <t>Intervenir 9 Kilómetros-Carril De Malla Vial Urbana (Local Y/O Intermedia) Con Acciones De Construcción Y/O Conservación.</t>
  </si>
  <si>
    <t>Intervenir 160 Metros Cuadrados De Puentes Vehiculares Y/O Peatonales De Escala Local Sobre Cuerpos De Agua Con Acciones De Construcción Y/O Conservación</t>
  </si>
  <si>
    <t>Intervenir 20000 Metros Cuadrados De Elementos Del Sistema De Espacio Público Peatonal Con Acciones De Construcción Y/O Conservación</t>
  </si>
  <si>
    <t>La ruralidad se conecta con el mundo</t>
  </si>
  <si>
    <t>Suba participa, incide y reconstruye la confianza ciudadana</t>
  </si>
  <si>
    <t>Intervenir 20 Sedes De Salones Comunales</t>
  </si>
  <si>
    <t>Dotar 70 Sedes De Salones Comunales</t>
  </si>
  <si>
    <t>Formar 2000 Personas A Través De Procesos Para La Participación De Manera Virtual Y Presencial</t>
  </si>
  <si>
    <t>Fortalecer 400 Organizaciones Sociales, Comunales, Comunitarias, De Propiedad Horizontal E Instancias De Participación, Con Énfasis En Jóvenes Y Asociatividad Productiva.</t>
  </si>
  <si>
    <t>Suba con una gestión pública trasparente y eficiente</t>
  </si>
  <si>
    <t>Inspección Vigilancia y Control más eficiente</t>
  </si>
  <si>
    <t>Barrios Unidos</t>
  </si>
  <si>
    <t>Gobierno solidario</t>
  </si>
  <si>
    <t>Beneficiar 1050 Personas Mayores Con Apoyo Económico Tipo C</t>
  </si>
  <si>
    <t>Beneficiar 12000 Hogares Con Apoyos Que Contribuyan Al Ingreso Mínimo Garantizado</t>
  </si>
  <si>
    <t>Buen trato</t>
  </si>
  <si>
    <t>Formar 2300 Personas En Prevención De Violencia Intrafamiliar Y/O Vioencia Sexual</t>
  </si>
  <si>
    <t>Sistema Local de Cuidado</t>
  </si>
  <si>
    <t>Vincular 400 Personas Con Discapacidad, Cuidadores Y Cuidadoras, En Actividades Alternativas De Salud</t>
  </si>
  <si>
    <t>Vincular 600 Personas A Las Acciones Desarrolladas Desde Los Dospositivos De Base Comunitaria En Respuesta Al Consumo De Spa</t>
  </si>
  <si>
    <t>Beneficiar 400 Personas Con Discapacidad A Través De Dispositivos De Asistencia Personal - Ayudas Técnicas (No Incluidas En Los Planes De Beneficios)</t>
  </si>
  <si>
    <t>Vincular 400 Personas En Acciones Complementarias De La Estrategia Territorial De Salud</t>
  </si>
  <si>
    <t>Impulsemos Economía Local</t>
  </si>
  <si>
    <t>Revitalizar 102 Mipymes Y/O Emprendimientos Potencializadas Dentro De Las Aglomeraciones Económicas Que Fomentan El Empleo Y/O Nuevas Actividades Económicas.</t>
  </si>
  <si>
    <t>Apoyar 380 Mipymes Y/O Emprendimientos Culturales Y Creativos.</t>
  </si>
  <si>
    <t>Promover 145 Mipymes Y/O Emprendimientos Procesos De Reconversión Hacia Actividades Sostenibles.</t>
  </si>
  <si>
    <t>Promover 340 Mipymes Y/O Emprendimientos La Transformación Empresarial Y/O Productiva.</t>
  </si>
  <si>
    <t>Educación para decidir</t>
  </si>
  <si>
    <t>Vincular 1200 Personas A Las Acciones Y Estrategias Para La Prevención Del Embarazo Adolescente</t>
  </si>
  <si>
    <t>Primeros pasos</t>
  </si>
  <si>
    <t>Implementar 4 Proyectos Para El Desarrollo Integral De La Primera Infancia Y La Relación Escuela, Familia Y Comunidad.</t>
  </si>
  <si>
    <t>Nasqua</t>
  </si>
  <si>
    <t>Beneficiar 202 Personas Con Apoyo Para La Educación Superior</t>
  </si>
  <si>
    <t>Beneficiar 636 Estudiantes De Programas De Educación Superior Con Apoyo De Sustenimiento Para La Permanencia</t>
  </si>
  <si>
    <t>Dotar 1 Sede De Casas De Juventud</t>
  </si>
  <si>
    <t>Dotar 6 Sedes De Atención A La Primera Infancia Y/O Adolescencia (Jardines Infantiles Y Centros Amar)</t>
  </si>
  <si>
    <t>Deporte y recreación para el desarrollo social</t>
  </si>
  <si>
    <t>Vincular 4500 Personas En Actividades Recreo-Deportivas Comunitarias.</t>
  </si>
  <si>
    <t>Capacitar 700 Personas En Los Campos Deportivos.</t>
  </si>
  <si>
    <t>Cultura para el desarrollo social</t>
  </si>
  <si>
    <t>Realizar 16 Eventos De Promoción De Actividades Culturales.</t>
  </si>
  <si>
    <t>Otorgar 40 Estímulos De Apoyo Al Sector Artístico Y Cultural</t>
  </si>
  <si>
    <t>Capacitar 1300 Personas En Los Campos Artísticos, Interculturales, Culturales Y/O Patrimoniales.</t>
  </si>
  <si>
    <t>Intervenir 1 Sedes Culturales Con Dotación Y/O Adecuación.</t>
  </si>
  <si>
    <t>Emprendimiento cultural para el desarrollo social</t>
  </si>
  <si>
    <t>Financiar 40 Proyectos Del Sector Cultural Y Creativo.</t>
  </si>
  <si>
    <t>Reverdecer el urbanismo</t>
  </si>
  <si>
    <t>Implemetar 100 Acciones De Fomento Para La Agricultura Urbana</t>
  </si>
  <si>
    <t>Aprendamos para cuidar la naturaleza</t>
  </si>
  <si>
    <t>Intervenir 3000 Metros Cuadrados De Jardinería Y Coberturas Verde</t>
  </si>
  <si>
    <t>Respeta y conéctate con la naturaleza</t>
  </si>
  <si>
    <t>Intervenir 3 Hectáreas Con Procesos De Restauración, Rehabilitación O Recuperación Ecológica.</t>
  </si>
  <si>
    <t>Acciones efectivas para prevenir</t>
  </si>
  <si>
    <t>Realizar 4 Acción Efectiva Para El Fortalecimiento De Las Capacidades Locales Para Las Respuestas A Emergencias Y Desastres</t>
  </si>
  <si>
    <t>Verde para Barrios Unidos</t>
  </si>
  <si>
    <t>Mantener 5400 Árboles Urbanos Y/O Rurales.</t>
  </si>
  <si>
    <t>Plantar 600 Árboles Urbanos Y/O Rurales.</t>
  </si>
  <si>
    <t>Intervenir 30 Parques Vecinales Y/O De Bolsillo Con Acciones De Mejoramiento, Mantenimiento Y/O Dotación</t>
  </si>
  <si>
    <t>Nirvana</t>
  </si>
  <si>
    <t>Atender 4000 Animales En Urgencias, Brigadas Médico Veterinarias, Acciones De Esterilización, Educación Y Adopción.</t>
  </si>
  <si>
    <t>Barrios Unidos contra el cabio climático</t>
  </si>
  <si>
    <t>Capacitar 1600 Personas En Separación En La Fuente Y Reciclaje.</t>
  </si>
  <si>
    <t>Barrios Unidos territorio de paz</t>
  </si>
  <si>
    <t>Vincular 1000 Personas A Procesos De Construcción De Memoria, Verdad, Reparación Integral A Víctimas, Paz Y Reconciliación.</t>
  </si>
  <si>
    <t>Yuliana Samboni</t>
  </si>
  <si>
    <t>Capacitar 980 Personas Para La Construcción De Ciudadanía Y Desarrollo De Capacidades Para El Ejercicio De Derechos De Las Mujeres.</t>
  </si>
  <si>
    <t>Vincular 2000 Personas En Acciones Para La Prevención Del Feminicidio Y La Violencia Contra La Mujer.</t>
  </si>
  <si>
    <t>Por una localidad segura y resiliente</t>
  </si>
  <si>
    <t>Implementar 1 Estrategia De Atención De Movilizaciones Y Aglomeraciones En El Territorio A Través De Equipos De Gestores De Convivencia Bajo El Direccionamiento Estratégico De La Secretaría De Seguridad, Convivencia Y Justicia</t>
  </si>
  <si>
    <t>Acuerdos en comunidad</t>
  </si>
  <si>
    <t>Realizar 15 Acuerdos Para El Uso Del Ep Con Fines Culturales, Deportivos, Recreacionales O De Mercadores Temporales</t>
  </si>
  <si>
    <t>Realizar 30 Acuerdos Para Promover La Formación De Vendedores Informales A Círculos Productivos De La Ciudad</t>
  </si>
  <si>
    <t>Realizar 90 Acuerdos Para La Vinculación De La Ciudadanía En Los Programas Adelantados Por El Idrd Y Acuerdos Con Vendedores Informales O Estacionarios</t>
  </si>
  <si>
    <t>Instituciones fuertes y efectivas</t>
  </si>
  <si>
    <t>Suministrar 1 Dotaciones Tecnológicas A Organismos De Seguridad</t>
  </si>
  <si>
    <t>Suministrar 1 Dotaciones Del Parque Automotor A Organismos De Seguridad</t>
  </si>
  <si>
    <t>Mejores vías para una mejor calidad de vida</t>
  </si>
  <si>
    <t>Intervenir 4500 Metros Cuadrados De Elementos Del Sistema Del Espacio Público Peatonal Con Acciones De Construcción Y/O Conservación</t>
  </si>
  <si>
    <t>Intervenir 500 Metros Cuadrados De Puentes Vehículares Y/O Peatonales De Escala Local Sobre Cuerpos De Agua Con Acciones De Construcción Y/O Conservación</t>
  </si>
  <si>
    <t>Intervenir 48 Kilómetros-Carril De Malla Vial Urbana (Local Y/O Intermedia) Con Acciones De Construcción Y/O Conservación</t>
  </si>
  <si>
    <t>Intervenir 1895 Metros Lineales De Cicloinfraestructura Con Acciones De Construcción Y/O Conservación</t>
  </si>
  <si>
    <t>Diálogos para crecer y participar</t>
  </si>
  <si>
    <t>Intervenir 14 Sedes De Salones Comunales</t>
  </si>
  <si>
    <t>Dotar 14 Sedes De Salones Comunales</t>
  </si>
  <si>
    <t>Capacitar 460 Personas A Través De Procesos De Formación Para La Participación De Manera Virtual Y Presencial</t>
  </si>
  <si>
    <t>Fortalecer 60 Organizaciones , Jac E Instancias De Participación Ciudadana.</t>
  </si>
  <si>
    <t>Realizar 1 Rendición De Cuentas Anuales.</t>
  </si>
  <si>
    <t>Terminar 1 Sede Administrativa Local Cuando Se Requiera</t>
  </si>
  <si>
    <t>Teusaquillo</t>
  </si>
  <si>
    <t>Teusaquillo con un nuevo contrato social con igualdad de oportunidades para la inclusión social</t>
  </si>
  <si>
    <t>Beneficiar 357 Personas Mayores Con Apoyo Económico Tipo C</t>
  </si>
  <si>
    <t>Beneficiar 2773 Hogares Con Apoyos Que Contribuyan Al Ingreso Mínimo Garantizado</t>
  </si>
  <si>
    <t>Teusaquillo: Construyendo acciones para el fortalecimiento de capacidades de la gente, la reactivación económica y el impulso empresarial e industrial de la localidad</t>
  </si>
  <si>
    <t>Apoyar 282 Mypimes Y/O Emprendimientos Culturales Y Creativos Desarrollo De Capacidades Y Fortalecimiento A Emprendimientos Culturales Y Creativos, Asi Como Dotación.</t>
  </si>
  <si>
    <t>Promover 279 Mipymes Y/O Emprendimientos Con Procesos De Reconversión Hacia Actividades Sostenibles</t>
  </si>
  <si>
    <t>Promover 233 Mipymes Y/O Emprendimientos Con La Transformación Empresarial Y/O Productiva.</t>
  </si>
  <si>
    <t>Revitalizar 230 Mipymes Y/O Emprendimientos Potencializadas Dentro De Las Aglomeraciones Económicas Que Fomentan El Empleo Y/O Nuevas Actividades Económicas.</t>
  </si>
  <si>
    <t>Teusaquillo un nuevo contrato social para la dotación de CAIDSG, dotación de jardines infantiles y centros amar y para la prevención de violencias</t>
  </si>
  <si>
    <t>Dotar 1 Jardin Infantil Y/O Centro Amar De La Localidad</t>
  </si>
  <si>
    <t>Dotar 1 Caidsg Herramientas A Los Servicios Sociales Ya Existentes Y A Otros Nuevos Posibles</t>
  </si>
  <si>
    <t>Formar 2000 Personas En Prevención De La Violencia Intrafamiliar Y Sexual</t>
  </si>
  <si>
    <t>Teusaquillo un nuevo contrato social con igualdad de oportunidades para vincular mujeres cuidadoras a estrategias del cuidado</t>
  </si>
  <si>
    <t>Vincular 860 Mujeres A Estrategias De Cuidado</t>
  </si>
  <si>
    <t>Teusaquillo incluyente para las personas con discapacidad y la disminución de factores de riesgo frente al consumo de sustancias psicoactivas</t>
  </si>
  <si>
    <t>Beneficiar 300 Personas Con Discapacidad A Treves Del Suministro De Ayudas Técnicas No Cubiertas Por El Pos.</t>
  </si>
  <si>
    <t>Vincular 480 Personas A Las Acciones Desarrolladas Desde Los Dispositivos De Base Comunitaria En Respuesta Al Consumo De Spa</t>
  </si>
  <si>
    <t>Teusaquillo entorno protector para los niños y las niñas</t>
  </si>
  <si>
    <t>Teusaquillo respira educación</t>
  </si>
  <si>
    <t>Dotar 2 Sedes Educativas Urbanas</t>
  </si>
  <si>
    <t>Jóvenes con futuro</t>
  </si>
  <si>
    <t>Beneficiar 311 Personas Con Apoyo Para La Educación Superior</t>
  </si>
  <si>
    <t>Beneficiar 349 Estudiantes De Programas De Educación Superior Con Apoyo De Sostenimiento Para La Permanencia</t>
  </si>
  <si>
    <t>Teusaquillo referente en deporte, recreación y actividad física</t>
  </si>
  <si>
    <t>Vincular 3000 Personas En Actividades Recreodeportivas</t>
  </si>
  <si>
    <t>Beneficiar 1000 Personas Con Articulos Deportivos Entregados</t>
  </si>
  <si>
    <t>Teusaquillo promotora del arte, la cultura y el patrimonio</t>
  </si>
  <si>
    <t>Realizar 12 Eventos De Promocion De Actividades Culturales</t>
  </si>
  <si>
    <t>Capacitar 450 Personas En Los Campos Artisticos, Interculturales, Culturales Y/O Patrimoniales</t>
  </si>
  <si>
    <t>Otrogar 15 Estimulos De Apoyo Al Sector Artistico Y Cultural</t>
  </si>
  <si>
    <t>Intervenir 3 Sedes Culturales Mediante Su Adecuación Y/O Dotación</t>
  </si>
  <si>
    <t>Teusaquillo adelante con la agricultura urbana</t>
  </si>
  <si>
    <t>Implementar 2 Acciones De Fomento Para La Agricultura Urbana</t>
  </si>
  <si>
    <t>Teusaquillo localidad emprendedora e innovadora</t>
  </si>
  <si>
    <t>Financiar 20 Proyectos Del Sector Cultural Y Creativo.</t>
  </si>
  <si>
    <t>Teusaquillo recupera ecosistemas</t>
  </si>
  <si>
    <t>Intervenir 2 Hectareas Con Procesos De Restauración Rehabilitación O Recuperación Ecológica</t>
  </si>
  <si>
    <t>Teusaquillo se previene y se prepara para las emergencias</t>
  </si>
  <si>
    <t>Realizar 1 Acción Efectiva Para El Fortalecimiento De Las Capacidades Locales Para La Respuesta A Emergencias Y Desastres.</t>
  </si>
  <si>
    <t>Realizar 1 Intervención Para La Reducción Del Riesgo Y Adaptación Al Cambio Climático.</t>
  </si>
  <si>
    <t>Teusaquillo siembra árboles y respira oxígeno</t>
  </si>
  <si>
    <t>Mantener 1200 Arboles Urbanos</t>
  </si>
  <si>
    <t>Plantar 450 Arboles Urbanos</t>
  </si>
  <si>
    <t>Teusaquillo con parques para disfrutar</t>
  </si>
  <si>
    <t>Intervenir Y/O Mantener 8 Parques De Bolsillo Y/O Vecinales</t>
  </si>
  <si>
    <t>Teusaquillo respira bienestar por los animales</t>
  </si>
  <si>
    <t>Atender 4000 Animales En Urgencias, Brigadas Médico Veterinarias, Acciones De Esterilización Educación Y Adopción</t>
  </si>
  <si>
    <t>Teusaquillo se embellece para los ciudadanos</t>
  </si>
  <si>
    <t>Implementar 2 Procedas Procesos De Educación Ambiental</t>
  </si>
  <si>
    <t>Intervenir 5315 Metros De Jardinería Y Coberturas Verdes</t>
  </si>
  <si>
    <t>Teusaquillo responsable con el consumo</t>
  </si>
  <si>
    <t>Capacitar 700 Personas En Separación En La Fuente Y Reciclaje</t>
  </si>
  <si>
    <t>En Teusaquillo construimos un territorio de paz, memoria y reconciliación</t>
  </si>
  <si>
    <t>Teusaquillo Localidad segura para las mujeres</t>
  </si>
  <si>
    <t>Capacitar 800 Personas Para La Construcción De Ciudadanía Y Desarrollo De Capacidades Para El Ejercicio De Derechos De Las Mujeres.</t>
  </si>
  <si>
    <t>Vincular 1600 Personas En Acciones Para La Prevención Del Feminicidio Y La Violencia Contra La Mujer.</t>
  </si>
  <si>
    <t>Teusaquillo respira confianza y seguridad ciudadana</t>
  </si>
  <si>
    <t>Implementar 2 Estrategias De Atención De Movilizaciones Y Aglomeraciones En El Territorio A Través De Equipos De Gestores De Convivencia Bajo El Direccionamiento Estratégico De La Secretaria De Seguridad, Convivencia Y Justicia.</t>
  </si>
  <si>
    <t>Un nuevo contrato social para el Espacio Público Local</t>
  </si>
  <si>
    <t>Realizar 4 Acuerdos Para El Uso Del Espacio Publico Con Fines Culturales, Deportivos, Recreacionales O De Mercados Temporales.</t>
  </si>
  <si>
    <t>Teusaquillo una localidad para la paz, la concertación y el cuidado</t>
  </si>
  <si>
    <t>Suministrar 4  Dotaciones Tecnologicas Tecnologicas A Organismos De Seguridad</t>
  </si>
  <si>
    <t>Suministrar 2 Dotaciones Logisticas A Organismos De Seguridad</t>
  </si>
  <si>
    <t>Teusaquillo Localidad accesible y justa</t>
  </si>
  <si>
    <t>Atender 500 Personas En Estrategias De Acceso A La Justicia Integral En La Ciudad</t>
  </si>
  <si>
    <t>Teusaquillo mejor con la malla vial y espacio público</t>
  </si>
  <si>
    <t>Intervenir 10.53 Km Carril De Malla Vial Urbana (Local Y/O Intermedia) Con Acciones De Construcción Y/O Conservación.</t>
  </si>
  <si>
    <t>Intervenir 4848 Metros Cuadrados De Elementos Del Sistema De Espacio Público Peatonal) Con Acciones De Construcción Y/O Conservación.</t>
  </si>
  <si>
    <t>Interveniir 1300 Metros Cuadrados De  Puentes Vehiculares Y/O Peatonales De Escala Local Sobre Cuerpos De Agua Con Acciones De Construcción Y/O Conservación.</t>
  </si>
  <si>
    <t>Intervenir 2901 Metros Lineales De Ciclo-Infraestructura Con Acciones De Construcción Y/O Conservación.</t>
  </si>
  <si>
    <t>Teusaquillo, un nuevo contrato social para la Participación</t>
  </si>
  <si>
    <t>Dotar 4 Salones Comunales  De Elementos Tecnológicos Y Logísticos Propios De La Dinámica Comunal</t>
  </si>
  <si>
    <t>Capacitar 500 Personas Capacitación A Personas A Través  De Procesos De Formación Para La Participación De Manera Virtual Y Presencial</t>
  </si>
  <si>
    <t>Fortalecer 50 Organizaciones E Instancias De Participación Por Medio De Actividades Que Mejoren De Manera Sustancial Su Estructura Organizativa</t>
  </si>
  <si>
    <t>Fortalecimiento institucional y rendición de cuentas</t>
  </si>
  <si>
    <t>Teusaquillo con acciones de IVC transparentes</t>
  </si>
  <si>
    <t>Los Mártires</t>
  </si>
  <si>
    <t>Mártires equitativa con la población más vulnerable</t>
  </si>
  <si>
    <t>Beneficiar 5418 Personas Mayores Con Apoyo Económico Tipo C.</t>
  </si>
  <si>
    <t>Atender 4000 Hogarea Con Apoyos Que Contribuyan Al Ingreso Mínimo Garantizado.</t>
  </si>
  <si>
    <t>Beneficiar 300 Jóvenes En Condición De Vulnerabilidad</t>
  </si>
  <si>
    <t>Ayudas técnicas y medicina ancestral</t>
  </si>
  <si>
    <t>Beneficiar 240 Personas Con Discapacidad A Través De Dispositivos De Asistencia Personal - Ayudas Técnicas (No Incluidas En Los Planes De Beneficios).</t>
  </si>
  <si>
    <t>Vincular 240 Personas A Las Acciones Y Estrategias De Reconocimiento De Los Saberes Ancestrales En Medicina.</t>
  </si>
  <si>
    <t>Localidad emprendedora y sostenible</t>
  </si>
  <si>
    <t>Apoyar 140 Mipymes Y/O Emprendimientos Con Transformación Empresarial Y/O Productiva</t>
  </si>
  <si>
    <t>Apoyar 170 Mipymes Y/O Emprendimientos Culturales Y Creativos</t>
  </si>
  <si>
    <t>Apoyar 80 Mipymes Y/O Emprendimientos Procesos De Reconversión Hacia Actividades Sostenibles</t>
  </si>
  <si>
    <t>Apoyar 95 Mipymes Y/O Emprendimientos Revitalizadas O Potenciadas Dentro De Las Aglomeraciones Económicas Que Fomentan El Empleo Y/O Nuevas Actividades Económicas</t>
  </si>
  <si>
    <t>Mártires cuidadora</t>
  </si>
  <si>
    <t>Dotar 1 Centro De Atencion Especializada Crecer</t>
  </si>
  <si>
    <t>Dotar 8.01 Sedes De Atención A La Primera Infancia Y/O Adolescencia (Jardines Infantiles Y Centros Amar).</t>
  </si>
  <si>
    <t>Vincular 800 Mujeres Cuidadoras Vinculadas A Estrategias De Cuidado</t>
  </si>
  <si>
    <t>Vincular 600 Personas Con Discapacidad, Cudadores Y Cuidadoras, En Alternativas De Salud</t>
  </si>
  <si>
    <t>Territorios diversos y libres de violencia</t>
  </si>
  <si>
    <t>Dotar 1 Unidad Operativa Del Centro De Atención Integral A La Diversidad Sexual Y De Géneros.</t>
  </si>
  <si>
    <t>Orientar, Formar O Sensibiizar 1000 Personas En Prevención De Violencia Intrafamiliar Y/O Violencia Sexual.</t>
  </si>
  <si>
    <t>Vincular 400 Personas A Las Acciones Desarrolladas Desde Los Dispositivos De Base Comunitaria En Respuesta Al Consumo De Spa.</t>
  </si>
  <si>
    <t>Educación inicial para el desarrollo integral</t>
  </si>
  <si>
    <t>Implementar 8 Proyectos Para El Desarrollo Integral De La Primera Infancia Y La Relación Escuela, Familia Y Comunidad.</t>
  </si>
  <si>
    <t>Educación integral y de calidad</t>
  </si>
  <si>
    <t>Dotar 13 Sedes Educativas Urbanas</t>
  </si>
  <si>
    <t>Jóvenes con oportunidades para la vida</t>
  </si>
  <si>
    <t>Dotar 1 Sedes De Casa De Juventud</t>
  </si>
  <si>
    <t>Beneficiar 340 Estudiantes De Programas De Educación Superior Con Apoyo De Sostenimiento Para La Permanencia.</t>
  </si>
  <si>
    <t>Recreación y deporte para una vida más sana</t>
  </si>
  <si>
    <t>Vincular 2000 Personas En Actividades Recreo-Deportivas Comunitarias</t>
  </si>
  <si>
    <t>Beneficiar 60 Personas Con Artículos Deportivos Entregados.</t>
  </si>
  <si>
    <t>Capacitar 200 Personas En Los Campos Deportivos</t>
  </si>
  <si>
    <t>Promoción de la democracia local por medio del arte y la cultura</t>
  </si>
  <si>
    <t>Otorgar 16 Estímulos De Apoyo Al Sector Artístico Y Cultural</t>
  </si>
  <si>
    <t>Realizar 15 Eventos De Promoción De Actividades Culturales</t>
  </si>
  <si>
    <t>Capacitar 250 Personas En Los Campos Artísticos, Interculturales, Culturales Y/O Patrimoniales</t>
  </si>
  <si>
    <t>Mártires, territorio emprendedor</t>
  </si>
  <si>
    <t>Realizar 8 Proyectos Financiados Y Acompañados Del Sector Cultural Y Creativo.</t>
  </si>
  <si>
    <t>Realizar 8 Acciones De Fomento Para La Agricultura Urbana</t>
  </si>
  <si>
    <t>Gestión ante la crisis climática</t>
  </si>
  <si>
    <t>Intervenir 100 Metros Cuadrados De Muros Y Techos Verdes</t>
  </si>
  <si>
    <t>Intervenir 800 Metros Cuadrados De Jardinería Y Coberturas Verdes</t>
  </si>
  <si>
    <t>Mártires eficiente en atención y manejo de emergencias</t>
  </si>
  <si>
    <t>Desarrollar 1 Intervención Para La Reducción Del Riesgo Y Adaptación Al Cambio Climático</t>
  </si>
  <si>
    <t>Mártires reverdece</t>
  </si>
  <si>
    <t>Intervenir 4 Parques Vecinales Y/O De Bolsillo Con Acciones De Mejoramiento, Mantenimiento Y/O Dotación.</t>
  </si>
  <si>
    <t>Mantener 4000 Árboles Urbanos</t>
  </si>
  <si>
    <t>Plantar 125 Árboles Urbanos Y/O Rurales</t>
  </si>
  <si>
    <t>Intervenir 700 Metros Cuadrados De Parques Vecinales Y/O De Bolsillo Con Acciones De Mejoramiento, Mantenimiento Y/O Dotación.</t>
  </si>
  <si>
    <t>Intervenir 5 Hectáreas En Restauracion, Reahabilitacion Ecologica Y Mantenimiento</t>
  </si>
  <si>
    <t>Cuidado y protección de animales en el territorio</t>
  </si>
  <si>
    <t>Atender 2000 Animales En Urgencias, Brigadas Médico-Veterinarias, Acciones De Esterilización, Educación Y Adopción.</t>
  </si>
  <si>
    <t>Territorio eficiente en el manejo y disposición de residuos</t>
  </si>
  <si>
    <t>Capacitar 800 Personas En Separación En La Fuente Y Reciclaje</t>
  </si>
  <si>
    <t>Mártires territorio de paz y atención a las víctimas del conflicto armado</t>
  </si>
  <si>
    <t>Vincular 250 Personas A Procesos De Construcción De Memoria, Verdad, Reparación Integral A Víctimas, Paz Y Reconciliación</t>
  </si>
  <si>
    <t>Mártires libre de violencias</t>
  </si>
  <si>
    <t>Vincular 1500 Personas En Acciones Para La Prevención Del Feminicidio Y La Violencia Contra La Mujer</t>
  </si>
  <si>
    <t>Atención a movilizaciones y aglomeraciones</t>
  </si>
  <si>
    <t>Implementar 28 Estrategias De Atención De Movilizaciones Y Aglomeraciones En El Territorio A Través De Equipos De Gestores De Convivencia Bajo El Direccionamiento Estratégico De La Secretaria De Seguridad, Convivencia Y Justicia</t>
  </si>
  <si>
    <t>Paisaje urbano amigable y seguro</t>
  </si>
  <si>
    <t>Realizar 8 Acuerdos Para El Uso Del Ep Con Fines Culturales, Deportivos, Recreacionales O De Mercados Temporales.</t>
  </si>
  <si>
    <t>Seguridad y justicia comunitaria</t>
  </si>
  <si>
    <t>Vincular 8 Instituciones Educativas Al Programa Pedagógico De Resolución De Conflictos En La Comunidad Escolar.</t>
  </si>
  <si>
    <t>Beneficiar 80 Personas A Través De Estrategias Para El Fortalecimiento De Los Mecanismos De Justicia Comunitaria.</t>
  </si>
  <si>
    <t>Implementar 1 Estrategia Local De Acciones Pedagógicas Del Código Nacional De Seguridad Y Convivencia Ciudadana En La Localidad.</t>
  </si>
  <si>
    <t>Suministrar 1 Dotacion Logística A Organismos De Seguridad.</t>
  </si>
  <si>
    <t>Suministrar 1 Dotacion De Equipos Especiales De Protección A Organismos De Seguridad.</t>
  </si>
  <si>
    <t>Suministrar 1 Dotacion Del Parque Automotor A Organismos De Seguridad.</t>
  </si>
  <si>
    <t>Movilidad segura y sostenible</t>
  </si>
  <si>
    <t>Intervenir 1200 Metros Cuadrados De Elementos Del Sistema De Espacio Público Peatonal Con Acciones De Construcción Y/O Conservación.</t>
  </si>
  <si>
    <t>Intervenir 3.75 Kilometros-Carril De Malla Vial Urbana (Local Y/O Intermedia) Con Acciones De Construcción Y/O Conservación.</t>
  </si>
  <si>
    <t>Intervenir 900 Metros Lineales De Ciclo-Infraestructura Con Acciones De Construcción Y/O Conservación.</t>
  </si>
  <si>
    <t>Mártires participa y decide</t>
  </si>
  <si>
    <t>Fortalecer 60 Organizaciones , Jac E Instancias De Participación Ciudadana</t>
  </si>
  <si>
    <t>Intervenir 7 Sedes De Salones Comunales</t>
  </si>
  <si>
    <t>Dotar 9 Sedes De Salones Comunales</t>
  </si>
  <si>
    <t>Capacitar 500 Personas A Través De Procesos De Formación Para La Participación De Manera Virtual Y Presencial.</t>
  </si>
  <si>
    <t>Construcción y dotación sede administrativa local</t>
  </si>
  <si>
    <t>Construccion 1.01 Sede Administrativa  Construir 1 Sede Administrativa Local</t>
  </si>
  <si>
    <t>Gestión pública eficiente y transparente</t>
  </si>
  <si>
    <t>Antonio Nariño</t>
  </si>
  <si>
    <t>Acciones de atención para población vulnerable</t>
  </si>
  <si>
    <t>Atender 13560 Hogares Atendidos Con Apoyos Que Contribuyan Al Ingreso Mínimo Garantizado. Atender 5000 Hogares Con Apoyos Que Contribuyan Al Ingreso Mínimo Garantizado.</t>
  </si>
  <si>
    <t>Beneficiar 949 Número De Personas Mayores Con Apoyo Económico Tipo C. Beneficiar 700 Personas Mayores Con Apoyo Económico Tipo C.</t>
  </si>
  <si>
    <t>Acciones integrales para la productividad y el emprendimiento</t>
  </si>
  <si>
    <t>Fortalecer 100 Mipymes Y/O Emprendimiento Culturales Apoyar 100 Mipymes Y/O Emprendimientos Culturales Y Creativos</t>
  </si>
  <si>
    <t>Reactivación 56 Mipymes Y/O Procesos De Actividades Sostenibles Promover 50 Mipymes Y/O Emprendimientos Procesos De Reconversión Hacia Actividades Sostenibles</t>
  </si>
  <si>
    <t>Transformación Productiva 100 Promover Mipymes Y/O Emprendimientos Promover En 100 Mipymes Y/O Emprendimientos La Transformación Empresarial, Productiva Y/O Comercial</t>
  </si>
  <si>
    <t>Revitalización De Corazón Productivo 80 Revitalización De Mipymes Revitalizar 80 Mipymes Y/O Emprendimientos Potencializadas Dentro De Las Aglomeraciones Económicas Que Fomentan El Empleo Y/O Nuevas Actividades Económicas</t>
  </si>
  <si>
    <t>Acciones de atención a primera infancia y prevención de violencias</t>
  </si>
  <si>
    <t>Dotar 11 Sedes De Atención A La Primera Infancia Y/O Adolescencia (Jardines Infantiles Y Centros Amar) Dotar 4 Sedes De Atención A La Primera Infancia  Y/O Adolescencia (Jardines Infantiles Y Centros Amar)</t>
  </si>
  <si>
    <t>Formar 525 Personas Formar 420 Personas En Prevneción De Violencia Intrafamiliar Y/O Violencia Sexual.</t>
  </si>
  <si>
    <t>Acciones para las personas cuidadoras</t>
  </si>
  <si>
    <t>Vincular 850 Mujeres Cuiadadoras Vinculadas A Estrategias De Cuidado Vincular 850 Personas Cuidadoras A Estrategias De Cuidado</t>
  </si>
  <si>
    <t>Acciones de fomento y promoción de las condiciones de salud</t>
  </si>
  <si>
    <t>Vincular 300 Número De Personas Con Discapacidad, Cuidadoras Y Cuidadores, Vinculados En Alternativas De Salud Vincular 300 Personas Con Discapacidad, Cuidadoras Y Cuidadores, En Actividades Alternativas De Salud.</t>
  </si>
  <si>
    <t>Beneficiar 200 Número De Personas Con Discapacidad  Beneficiadas Con Dsipositivos De Asistencia Personal - Ayudas T Beneficiar 200 Personas Con Discapacidad A Través De Dispositivos De Asistencia Personal - Ayudas Técnicas (No Incluidas En Los Planes De Beneficios)</t>
  </si>
  <si>
    <t>Vincular 200 Número De Personas Vinculadas A Las Acciones Y Estrategias De Reconocimiento De Los Saberes Ancestra Vincular 200 Personas A Las Acciones Y Estrategias De Reconocimiento De Los Saberes Ancestrales En Medicina</t>
  </si>
  <si>
    <t>Vincular 50 Número De Personas Vinculadas A Las Acciones Desarrolladas Desde Los Dispositivos De Base Comunitari Vincular 50 Personas A Las Acciones Desarrolladas Desde Los Dispositivos De Base Comunitaria En Respuesta Al Consumo De Spa.</t>
  </si>
  <si>
    <t>Vincular 100 Número De Personas Vinculadas En Las Acciones Complementarias De La Estrategia Territorial De Salud Vincular 100 Personas En Acciones Complementarias De La Estrategia Territorial De Salud</t>
  </si>
  <si>
    <t>Vincular 150 Número De Mujeres Gestantes, Niños Y Niñas, Migrantes Irregulares, Vinculados En Acciones De Protecc Vincular 150 Mujeres Gestantes, Niños Y Niñas, Migrnates Irregulares, Vinculados En Acciones De Protección Específica Y Detección Temprana.</t>
  </si>
  <si>
    <t>Acciones de prevención del embarazo adolecentes</t>
  </si>
  <si>
    <t>Vincular 145 Número De Personas Vinculadas A Las Acciones Y Estrategias Para La Prevención Del Embarazo Adolescen Vincular 100 Personas A Las Acciones Y Estrategias Para La Prevención Del Embarazo Adolescente.</t>
  </si>
  <si>
    <t>Acciones para la primera infancia</t>
  </si>
  <si>
    <t>Implementar 4 Proyectos Para Desarrollo Integral De La Primera Infancia Y Relación Escuela, Familia Y Comunidad. Los Proyectos Para El Fortalecimiento De La Educación Inicial Se Constituyen En Una Alternativa Pertinente Para Dar Respuesta A Lo Que Las Niñas Y Niños De Primera Infancia Y Sus Familias Necesitan En Función De Las Dinámicas De Cada Localidad, Upz Y Territorio , Así Como A Las Apuetas Que Se Tienen En El Marco Del Plan De Desarrollo Distrital Y El Proyecto De Inversión 7784: Fortalecimiento De La Educación Inicial Con Pertinencia Y Calidad En Los Colegios Tanto Urbanos Como Rurales De Bogotá.</t>
  </si>
  <si>
    <t>Dotaciones a instituciones educativas</t>
  </si>
  <si>
    <t>Dotar 5 Sedes Educativas Urbanas Y Rurales Dotadas Dotar Cinco (5) Sedes Educativas Urbanas.</t>
  </si>
  <si>
    <t>Acciones de promoción para la educación superior</t>
  </si>
  <si>
    <t>Beneficiar 100 Personas Beneficiadas Con Apoyo Para La Educación Superior Beneficiar 92 Personal Con Apoyo Para La Educación Superior</t>
  </si>
  <si>
    <t>Acciones de fomento a la juventud</t>
  </si>
  <si>
    <t>Dotar 1 Sedes De Casa De Juventud Dotadas Dotar Una (1) Desde De Casas De Juventud, Con Elementos Y Material Pedagógico, Elementos Para El Desarrollo Artístico, Elementos Para El Desarrollo De Oficios Y Elementos Para El Desarrollo Deportivo.</t>
  </si>
  <si>
    <t>Acciones de fomento y promoción de actividades en el campo deportivo</t>
  </si>
  <si>
    <t>Vincular 800 Personas Vinculadas En Actividades Recreo-Deportivas Comunitarias Vincular 800 Personas En Actividades Recreo-Deportivas Comunitarias</t>
  </si>
  <si>
    <t>Capacitar 600 Personas Capacitadas En Los Campos Deportivas Capacitar  600 Personas En Los Campos Deportivos.</t>
  </si>
  <si>
    <t>Beneficiar 600 Personas Beneficiadas Con Artículos Entregados Beneficiar 600 Personas Con Artículos Deportivos Entregados</t>
  </si>
  <si>
    <t>Acciones de fomento y promoción de actividades artísticas, interculturales, culturales y/o patrimoniales.</t>
  </si>
  <si>
    <t>Realizar 8 Eventos De Promoción De Actividades Culturales Realizadas Realizar 8 Eventos De Promoción De Actividades Culturales.</t>
  </si>
  <si>
    <t>Otorgar 55 Estímulos Otorgados De Apoyo Al Sector Artístico Y Cultural Otorgar 55 Estímulos De Apoyo Al Sector Artístico Y Cultural .</t>
  </si>
  <si>
    <t>Capacitar 600 Personas Capacitadas En Los Campor Artísticos, Interculturales, Culturales Y/O Patrimoniales Capacitar 600 Personas Enlos Campos Artísticos, Interculturales, Culturales Y/O Patrimoniales</t>
  </si>
  <si>
    <t>Intervenir 4 Sedes Dotadas/Sedes Adecuadas Intervenir 3 Sedes Culturales Con Dotación Y/O Adecuación</t>
  </si>
  <si>
    <t>Acciones de fortalecimiento a industrias culturales y creativas de la localidad</t>
  </si>
  <si>
    <t>Financiar 1 Número De Proyectos Financiados Y Acompañados Del Sector Cultural Y Creativo. Financiar 1 Proyectos Del Sector Cultural Y Creativo.</t>
  </si>
  <si>
    <t>Acciones que promueven la agricultura urbana</t>
  </si>
  <si>
    <t>Implementar 4 Número De Acciones De Fomento Para La Agricultura Urbana. Implementar 4 Acciones De Fomento Para La Agricultura Urbana.</t>
  </si>
  <si>
    <t>Acciones de educación ambiental y eco-urbanismo</t>
  </si>
  <si>
    <t>Implementar 4 Número De Procedas Implementados Implementar 4 Procedas</t>
  </si>
  <si>
    <t>Construir 150 M2 De Muros Y Techos Verde Construir 150 M2 De Muros Y Techos Verdes.</t>
  </si>
  <si>
    <t>Intervenir 100 M2 De Jardinería Y Coberturas Verdes Intervenir 100 M2 De Jardinería Y Coberturas Verdes.</t>
  </si>
  <si>
    <t>Acciones de mitigación del riesgo y fortalecimiento de capacidades de reacción.</t>
  </si>
  <si>
    <t>Realizar 2 Acciones Efectivas Para El Fortalecimiento De Las Capacidades Locales Para La Respuesta A Emergencia Realizar 2 Acciones Efectivas Para El Fortalecimiento De Las Capacidades Locales Para La Respuesta A Emergencias Y Desastres</t>
  </si>
  <si>
    <t>Intervención 1 Intervenciones Para La Reducción Del Riesgo Y Adaptación Al Cambio Climático Desarrollar 1 Intervenciones Para La Reducción Del Riesgo Y Adaptación Al Cambio Climático</t>
  </si>
  <si>
    <t>Acciones ambientales para reverdecer la localidad</t>
  </si>
  <si>
    <t>Mantener 800 Número De Árboles Mantenidos Mantener 800 Árboles Urbanos Y/O Rurales</t>
  </si>
  <si>
    <t>Plantar 680 Número De Árboles Plantados Plantar 680 Árboles Urbanos Y/O Rurales</t>
  </si>
  <si>
    <t>Acciones de mejoramiento y embellecimiento de parques</t>
  </si>
  <si>
    <t>Construir 1800 M2 De Parque Vecinales Y/O De Bolsillo Construidos Y Dotados Construir 1800 M2 De Parques Vecinales Y De Bolsillo (La Construcción Incluye Su Dotación)</t>
  </si>
  <si>
    <t>Intervenir 4 Número De Parques Vecinales Y/O De Bolsillo Intervenidos En Mejoramiento, Mantenimiento Y/O Dotación Intervenir 4 Parques Vecinales Y/O De Bolsillo Con Acciones De Mejoramiento, Mantenimiento Y/O Dotación.</t>
  </si>
  <si>
    <t>Acciones de atención y bienestar animal</t>
  </si>
  <si>
    <t>Atender 1000 Número De Animales Atendidos. Atender 1000 Animales En Urgencias, Brigadas Médico Veterinarias, Acciones De Esterilización, Educación Y Adopción.</t>
  </si>
  <si>
    <t>Acciones que fomentan el cambio de hábitos y mejoramiento de las condiciones ambientales</t>
  </si>
  <si>
    <t>Capacitar 800 Personas Capacitadas En Separación En La Fuente Y Reciclaje. Capacitar 800 Personas En Separación En La Fuente Y Reciclaje.</t>
  </si>
  <si>
    <t>Acciones para la construcción de memoria, verdad, reparación, víctimas, paz y reconciliación</t>
  </si>
  <si>
    <t>Vincular 500 Personas Vinculadas A Procesos De Construcción De Memoria, Verdad,Reparación Integral A Víctimas,Paz Vincular 500 Personas A Procesos De Construcción De Memoria, Verdad, Reparación Integral A Víctimas, Paz  Y Reconciliación</t>
  </si>
  <si>
    <t>Acciones para el desarrollo de capacidades y el fomento de los derechos de las mujeres</t>
  </si>
  <si>
    <t>Capacitar 800 Personas Capacitadas Para La Construcción De Ciudadanía Y Desarrollo De Capacidades Capacitar  800 Personas Para La Construcción De Ciudadanía Y Desarrollo De Capacidades Para El Ejercicio De Derechos De Las Mujeres</t>
  </si>
  <si>
    <t>Vincular 1088 Número De Personas Vinculadas En Acciones Para La Prevención Del Feminicidio Y La Violencia Contra Vincular 1000 Personas En Acciones Para La Prevención Del Feminicidio Y La Violencia Contra La Mujer.</t>
  </si>
  <si>
    <t>Acciones de promoción para la convivencia ciudadana</t>
  </si>
  <si>
    <t>Formar 200 Número De Personas Formadas En La Escuela De Seguridad Formar 200 Personas En La Escuela De Seguridad</t>
  </si>
  <si>
    <t>Acciones para establecer acuerdos ciudadanos</t>
  </si>
  <si>
    <t>Realizar 2.01 Acuerdos Realizados Para El Uso De Ep Con Fines Culturales, Deportivos, Recreacionales O De Mercados Realizar 2 Acuerdos Para El Uso De Ep Con Fines Culturales, Deportivos, Recreacionales O De Mercados Temporales</t>
  </si>
  <si>
    <t>Realizar 3 Acuerdos Realizados Para Promover La Formalización De Vendedores Informales A Círculos Económicos Pr Realizar 2 Acuerdos Para Promover La Formalización De Vendedores Informales A Círculos Económicos Productivos De La Ciudad.</t>
  </si>
  <si>
    <t>Acciones de acceso a la justicia</t>
  </si>
  <si>
    <t>Beneficiar 400 Beneficiarios De Las Estrategias Para Elfortaleciiento De Losmecanismos De Justicia Comunitaria Beneficiar  400 Personas A Través De Estrategias Para El Fortalecimiento De Los Mecanismos De Justicia Comunitaria</t>
  </si>
  <si>
    <t>Dotaciones de seguridad</t>
  </si>
  <si>
    <t>Dotación Tecnológica 2 Dotaciones Tecnológicas Suministradas A Organismos De Seguridad Suministrar 2 Dotaciones Tecnológicas A Organismos De Seguridad.</t>
  </si>
  <si>
    <t>Dotación Automotor 1 Dotación Del Parque Automotor Suministrada A Organismos De Seguridad Suministrar 1 Dotación Del Parque Automotor A Organismos De Seguridad</t>
  </si>
  <si>
    <t>Acciones de mejoramiento de la malla vial y el espacio público</t>
  </si>
  <si>
    <t>Intervenir 10000 M2. Construcción Y Conservación Intervenir 10.000 Metros Cuadrados De Elementos Del Sistema De Espacio Público Peatonal Con Acciones De Construcción Y/O Conservación.</t>
  </si>
  <si>
    <t>Intervenir 600 M2. Intervención Puentes Intervenir 600 Metros Cuadrados De Puentes Vehiculares Y/O Peatonales De Escala Local Sobre Cuerpos De Agua Con Acciones De Construcción Y/O Conservación</t>
  </si>
  <si>
    <t>Intervenir 5 Km/Carril Intervención Malla Vial Local Intervenir 5 Km/Carril De Malla Vial Urbana (Local Y/O Intermedia) Con Acciones De Construcción Y /O Conservación</t>
  </si>
  <si>
    <t>Intervenir 450 Ml Ciclo Infraestructura Intervenir 450 Metros Lineales De Ciclo- Infraestructura Con Acciones De Construcción Y/O Conservación</t>
  </si>
  <si>
    <t>Acciones de fomento y fortalecimiento de procesos participativos</t>
  </si>
  <si>
    <t>Intervenir 7 Sedes Intervenidas  De Salones Comunales Intervenir 7 Sedes De Salones Comunales</t>
  </si>
  <si>
    <t>Dotar 15 Sedes Dotadas De Salones Comunales Dotar 15 Sedes De Salones Comunales</t>
  </si>
  <si>
    <t>Capacitar 500 Número De Personas Capacitadas En Procesos De Formación Para La Participación De Manera Virtual Y Pr Capacitar 500 Personas A Través De Procesos De Formación Para La Participación De Manera Virtual Y Presencial.</t>
  </si>
  <si>
    <t>Fortalecer 78 Número De Organizaciones, Jac E Instancias De Participación Ciudadana Fortalecidas Fortalecer 70 Organizaciones, Jac E Instacncias De Participación Ciudadana</t>
  </si>
  <si>
    <t>Acciones inspección, vigilancia y control</t>
  </si>
  <si>
    <t>Realizar 4 Acciones De Inspección Vigilancia Y Control Realizadas Realizar 4 Acciones De Inspección Vigilancia Y Control</t>
  </si>
  <si>
    <t>Acciones para el fortalecimiento institucional</t>
  </si>
  <si>
    <t>Rendir 1 Número De Rendición De Cuentas Anuales Realizar 1 Rendición De Cuentas Anuales.</t>
  </si>
  <si>
    <t>Realizar 4 Estrategias De Fortalecimiento Insitucional Realizadas Realizar 4 Estrategias De Fortalecimiento Institucional</t>
  </si>
  <si>
    <t>Puente Aranda</t>
  </si>
  <si>
    <t>Puente Aranda cuidadora y protectora de la población vulnerable</t>
  </si>
  <si>
    <t>Beneficiar 1705 Personas Mayores Con Subsidio Tipo C</t>
  </si>
  <si>
    <t>Atender 6402 Hogares Con Apoyos Que Contribuyan Al Ingreso Mínimo Garantizado.</t>
  </si>
  <si>
    <t>Beneficiar 582 Jóvenes Con Trasferencias Monetarias Condicionadas</t>
  </si>
  <si>
    <t>Empleo y productividad, una apuesta del contrato social para Puente Aranda</t>
  </si>
  <si>
    <t>Apoyar 1000 Mipymes Y/O Emprendimientos Culturales Y Creativos.</t>
  </si>
  <si>
    <t>Promover 500 Mipymes Y/O Emprendimientos En Procesos De Reconversión Hacia Actividades Sostenibles.</t>
  </si>
  <si>
    <t>Promover 4000 Mipymes Y/O Emprendimientos En  Transformación Empresarial Y/O Productiva</t>
  </si>
  <si>
    <t>Revitalizar. 2000 Mipymes Y/O Emprendimientos Potencializadas Dentro De Las Aglomeraciones Económicas Que Fomentan El Empleo Y/O Nuevas Actividades Económicas</t>
  </si>
  <si>
    <t>Puente Aranda sin violencias</t>
  </si>
  <si>
    <t>Dotar 1 Centro De Atención Especialiados</t>
  </si>
  <si>
    <t>Dotar 8 Sedes De Atención A La Primera Infancia Y/O Adolescencia (Jardines Infantiles Y Centros Amar)</t>
  </si>
  <si>
    <t>Mujeres cuidadoras en un nuevo contrato social para Puente Aranda</t>
  </si>
  <si>
    <t>Vincular 400 Mujeres Cuidadoras A Estrategias De Cuidado.</t>
  </si>
  <si>
    <t>Puente Aranda con salud</t>
  </si>
  <si>
    <t>Beneficiar 500 Personas Con Discapacidad A Través De Dispositivos De Asistencia Personal - Ayudas Técnicas (No Incluidas En Los Planes De Beneficios).</t>
  </si>
  <si>
    <t>Vincular 2050 Personas A Las Acciones Desarrolladas Desde Los Dispositivos De Base Comunitaria En Respuesta Al Consumo De Spa</t>
  </si>
  <si>
    <t>Vincular 1600 Personas En Acciones Complementarias De La Estrategia Territorial De Salud.</t>
  </si>
  <si>
    <t>Puente Aranda cuida a las muejres gestantes</t>
  </si>
  <si>
    <t>Viincular 600 Mujeres Gestantes, Niños, Niñas, Migrantes Irregulares  En Acciones De Protección Específica Y Detección Temprana</t>
  </si>
  <si>
    <t>Puente Aranda educada en prevención de embarazo</t>
  </si>
  <si>
    <t>Vincular 2000 Personas Acciones Y Estrategias Para La Prevención Del Embarazo Adolescente.</t>
  </si>
  <si>
    <t>Educación inicial: bases solidadas para la vida para los niños y niñas de puente Aranda</t>
  </si>
  <si>
    <t>Implementar 15 Proyectos Para El Desarrollo Integral De La Primera Infancia Y La Relación Escuela, Familia Y Comunidad.</t>
  </si>
  <si>
    <t>Una localidad pedagógica</t>
  </si>
  <si>
    <t>Dotar 15 Sedes Educativas Urbanas</t>
  </si>
  <si>
    <t>Puente Aranda comprometida con la educación superior de los jóvenes</t>
  </si>
  <si>
    <t>Beneficiar 180 Personas Con Apoyo A La Educación Superior</t>
  </si>
  <si>
    <t>Beneficiar 1500 Estudiantes De Programas De Educación Superior Con Apoyo De Sostenimiento Para La Permanencia.</t>
  </si>
  <si>
    <t>Puente Aranda referente en cultura, deporte y recreación</t>
  </si>
  <si>
    <t>Vincular 6000 Personas En Actividades Recreo Deportivas Comunitarias.</t>
  </si>
  <si>
    <t>Capacitar 4000 Personas En Los Campos Deportivos</t>
  </si>
  <si>
    <t>Beneficiar 2000 Personas Con Artículos Deportivos Entregados</t>
  </si>
  <si>
    <t>Arte, cultura y patrimonio, un nuevo pacto social para Puente Aranda</t>
  </si>
  <si>
    <t>Realizar 8 Eventos De Promoción De Actividades Culturales</t>
  </si>
  <si>
    <t>Otorgar 80 Estímulos De Apoyo Al Sector Cultural, Artístico, Patrimonial Y Recreo Deportivas</t>
  </si>
  <si>
    <t>Intervenir 6 Sedes Sedes Culturales Con Dotación Y/O Adecuación.</t>
  </si>
  <si>
    <t>Industria cultural para Puente Aranda</t>
  </si>
  <si>
    <t>Financiar 12 Proyectos Del Sector Cultural Y Creativo.</t>
  </si>
  <si>
    <t>Educación ambiental y eco urbanismo en Puente Aranda</t>
  </si>
  <si>
    <t>Implementar 5 Procedas Conservación Y El Desarrollo Sostenible De La Localidad</t>
  </si>
  <si>
    <t>Construir 300 M2 De Muros Y Techos Verdes</t>
  </si>
  <si>
    <t>Intervenir 300 M2 De Jardinería Y Coberturas Verdes</t>
  </si>
  <si>
    <t>Puente Aranda alerta ante las emergencias</t>
  </si>
  <si>
    <t>Arbolado para Puente Aranda</t>
  </si>
  <si>
    <t>Mantener 1000 Árboles Urbanos Bajo Condiciones Necesarias Para La Protección Ambiental.</t>
  </si>
  <si>
    <t>Plantar 500 Árboles Urbanos Bajo Condiciones Necesarias Para La Protección Ambiental.</t>
  </si>
  <si>
    <t>Parques para Puente Aranda</t>
  </si>
  <si>
    <t>Intervenir 28 Parques De Bolsillo Y Vecinales  Con Acciones De Construcción, Mejoramiento, Mantenimiento Y/O Dotación</t>
  </si>
  <si>
    <t>Construir 1 Parque Zonal Veraguas</t>
  </si>
  <si>
    <t>Puente Aranda protege y cuida a los animales</t>
  </si>
  <si>
    <t>Atender 3000 Animales En Urgencias, Brigadas Médico-Veterinarias, Acciones De Esterilización, Educación Y Adopción.</t>
  </si>
  <si>
    <t>Puente Aranda cambia sus hábitos de consumo</t>
  </si>
  <si>
    <t>Capacitar 4000 Personas En Separación La Fuente Y Reciclaje.</t>
  </si>
  <si>
    <t>Puente Aranda de la mano con la paz y la reconciliación</t>
  </si>
  <si>
    <t>Mujeres libres y seguras en Puente Aranda</t>
  </si>
  <si>
    <t>Capacitar 1000 Personas Para La Construcción De Ciudadanía Y Desarrollo De Capacidades Para El Ejercicio De Derechos De Las Mujeres.</t>
  </si>
  <si>
    <t>Vincular 2000 Personas En Acciones Para La Prevención Del Feminicidio Y La Violencia Contra La Mujer</t>
  </si>
  <si>
    <t>Seguridad y convivencia para Puente Aranda</t>
  </si>
  <si>
    <t>Implementar 4 Estrategias Atención De Movilizaciones Y Aglomeraciones En El Territorio A Través De Equipos De Gestores De Convivencia Bajo El Direccionamiento Estratégico De La Secretaría De Seguridad, Convivencia Y Justicia.</t>
  </si>
  <si>
    <t>Incluir 800 Personas En Actividades De Educación Para La Resiliencia Y La Prevención De Hechos Delictivos.</t>
  </si>
  <si>
    <t>Acuerdos para el espacio público en el marco del contrato social para Puente Aranda</t>
  </si>
  <si>
    <t>Realizar 4 Acuerdos Para Promover La Formalización De Vendedores Informales A Círculos Económicos Productivos De La Ciudad.</t>
  </si>
  <si>
    <t>Puente Aranda con justicia y paz</t>
  </si>
  <si>
    <t>Atender 3000 Personas En Estrategias De Acceso A La Justicia Integral En La Ciudad.</t>
  </si>
  <si>
    <t>Implementar 2 Estrategias De Acciones Pedagógicas Del Código Nacional De Seguridad Y Convivencia Ciudadana En La Localidad.</t>
  </si>
  <si>
    <t>Dotación en seguridad para Puente Aranda</t>
  </si>
  <si>
    <t>Suministrar 1 Dotación Tecnológica, Logistica Y Parque Automor</t>
  </si>
  <si>
    <t>Suministrar 1 Dotación Logística A Organismos De Seguridad.</t>
  </si>
  <si>
    <t>Suministrar 1 Dotación De Parque Automotor A Organismos De Seguridad</t>
  </si>
  <si>
    <t>Puente Aranda con equipamientos para la garantía de la seguridad y la justicia</t>
  </si>
  <si>
    <t>Garantizar 1 Equipamento Que Contribuya A La Garantía De La Seguridad Y La Justicia</t>
  </si>
  <si>
    <t>Movilidad segura, sostenible y accesible para Puente Aranda</t>
  </si>
  <si>
    <t>Intervenir 11001 Metros Cuadrados De Elementos Del Sistema De Espacio Público Peatonal Con Acciones Construcción Y/O De Conservación.</t>
  </si>
  <si>
    <t>Intervenir 2000 Metros Cuadrados De Puentes Vehiculares Y/O Peatonales De Escala Local Sobre Cuerpos De Agua Con Acciones De Construcción Y/O Conservación.</t>
  </si>
  <si>
    <t>Intervenir 12.2 Kilómetros-Carril De Malla Vial Urbana (Local Y/O Intermedia) Con Acciones De Construcción Y/O Conservación</t>
  </si>
  <si>
    <t>Fortalecimiento de la participación ciudadana en Puente Aranda</t>
  </si>
  <si>
    <t>Intervenir 4 Sedes De Salones Comunales</t>
  </si>
  <si>
    <t>Construir 2.1 Sedes De Salones Comunales</t>
  </si>
  <si>
    <t>Capacitar 800 Personas A Través De Procesos De Formación Para La Participación De Manera Virtual Y Presencial.</t>
  </si>
  <si>
    <t>Fortalecer 100 Organizaciones Estrategias De Fortalecimiento</t>
  </si>
  <si>
    <t>Fortalecimiento al desarrollo local de Puente Aranda</t>
  </si>
  <si>
    <t>La Candelaria</t>
  </si>
  <si>
    <t>La Candelaria solidaria</t>
  </si>
  <si>
    <t>Atender 4254 Hogares Con Apoyos Que Contribuyan Al Ingreso Mínimo Garantizado</t>
  </si>
  <si>
    <t>Beneficiar 514 Personas Mayores Con Apoyo Económico Tipo C</t>
  </si>
  <si>
    <t>La Candelaria productiva y resiliente</t>
  </si>
  <si>
    <t>Apoyar 146 Mipymes Y/O Emprendimientos Culturales Y Creativos, Incluyendo La Asesoría, Acompañamiento Técnico Y/O Apoyos Económicos,  Teniendo En Cuenta Las Salas De Teatro De La Localidad</t>
  </si>
  <si>
    <t>Promover En 75 Mipymes Y/O Emprendimientos Procesos De Reconversión Hacia Actividades Sostenibles, Incluyendo La Asesoría, Acompañamiento Técnico Y/O Apoyo Económico.</t>
  </si>
  <si>
    <t>Revitalizar 100 Mipymes Y/O Emprendimientos Potencializadas Dentro De Las Aglomeraciones Económicas Que Fomentan El Empleo Y/O Nuevas Actividades Económicas Incluyendo La Asesoría, Acompañamiento Técnico Y/O Apoyo Económico.</t>
  </si>
  <si>
    <t>Promover En 133 Mipymes Y/O Emprendimientos La Transformación Empresarial Y/O Productiva Incluyendo La Asesoría, Acompañamiento Técnico Y/O Apoyo Económico.</t>
  </si>
  <si>
    <t>La Candelaria territorio libre de violencia intrafamiliar y sexual</t>
  </si>
  <si>
    <t>Formar 400 Personas En Prevención De Violencia Intrafamiliar Y/O Violencia Sexual</t>
  </si>
  <si>
    <t>Dotar 1 Sede De Atención A La Primera Infancia Y/O Adolescencia (Centros Amar)</t>
  </si>
  <si>
    <t>La Candelaria redistributiva: democratizando el trabajo de cuidado</t>
  </si>
  <si>
    <t>Vincular 400 Mujeres Cuidadoras A Estrategias De Cuidado Y Demás Personas Que Ejerzan Las Labores Del Cuidado</t>
  </si>
  <si>
    <t>La Candelaria incluyente y ancestral</t>
  </si>
  <si>
    <t>Beneficiar 100 Personas Con Discapacidad A Través De Dispositivos De Asistencia Personal - Ayudas Técnicas (No Incluidas En Los Planes De Beneficios).</t>
  </si>
  <si>
    <t>La Candelaria pedagógica: bases sólidas para la vida</t>
  </si>
  <si>
    <t>Implementar 2 Proyectos Para El Desarrollo Integral De La Primera Infancia Y La Relación Escuela, Familia Y Comunidad.</t>
  </si>
  <si>
    <t>La Candelaria pedagógica: más y mejor tiempo en los colegios</t>
  </si>
  <si>
    <t>Dotar 3 Sedes Educativas Urbanas Públicas</t>
  </si>
  <si>
    <t>La Candelaria pedagógica: proyecto de vida para la ciudadanía, la innovación y el trabajo del siglo XXI</t>
  </si>
  <si>
    <t>Beneficiar 55 Personas Con Apoyo Para La Educación Superior, Priorizando El Ingreso A Las Universidades Públicas</t>
  </si>
  <si>
    <t>Beneficiar 55 Estudiantes De Programas De Educación Superior Con Apoyo De Sostenimiento Para La Permanencia</t>
  </si>
  <si>
    <t>La Candelaria para los jóvenes: dotación de la casa de la juventud</t>
  </si>
  <si>
    <t>Dotar 1 Sede De Casa De Juventud.</t>
  </si>
  <si>
    <t>La Candelaria activa: referente en cultura, deporte, recreación</t>
  </si>
  <si>
    <t>Vincular 2000 Personas En Actividades Recreo-Deportivas Comunitarias Incluyendo Los Elementos Necesarios Para Su Desarrollo.</t>
  </si>
  <si>
    <t>La Candelaria cultural, artística y patrimonial</t>
  </si>
  <si>
    <t>Realizar 7 Eventos De Promoción De Actividades Culturales, Priorizando Las Fiestas Tradicionales Definidas Mediante Acuerdo Local</t>
  </si>
  <si>
    <t>Otorgar 30 Estímulos Apoyo Al Sector Artístico Y Cultural</t>
  </si>
  <si>
    <t>Capacitar 400 Personas Procesos De Formación En Los Campos Artísticos, Interculturales, Culturales Y/O Patrimoniales</t>
  </si>
  <si>
    <t>Intervenir 1 Sedes Culturales Con Dotación Y/O Adecuación</t>
  </si>
  <si>
    <t>La Candelaria sostenible: agricultura urbana</t>
  </si>
  <si>
    <t>Implementar 4 Acciones De Fomento Para La Agricultura Urbana (Capacitación, Implementación, Fortalecimiento Y Encadenamiento Productivo) Teniendo En Cuenta Su Sostenibilidad En El Tiempo</t>
  </si>
  <si>
    <t>La Candelaria emprendedora e innovadora</t>
  </si>
  <si>
    <t>Financiar 30 Proyectos Del Sector Cultural Y Creativo Entre Ellos Los Proyectos Relacionados Con Los Medios De Comunicación Alternativa</t>
  </si>
  <si>
    <t>La Candelaria sostenible: cambio cultural para la gestión de la crisis climática</t>
  </si>
  <si>
    <t>Implementar 2 Procedas .</t>
  </si>
  <si>
    <t>Construir 50 M2 De Muros Y Techos Verdes, Y Su Sostenimiento.</t>
  </si>
  <si>
    <t>Intervenir 50 M2 De Jardinería Y Coberturas Verdes, Y Su Sostenimiento.</t>
  </si>
  <si>
    <t>La Candelaria Sostenible: protectora de sus recursos naturales</t>
  </si>
  <si>
    <t>Intervenir .01 Hectáreas Con Procesos De Restauración, Rehabilitación O Recuperación Ecológica.</t>
  </si>
  <si>
    <t>La Candelaria preventiva: eficiencia en la atención de emergencias</t>
  </si>
  <si>
    <t>Desarrollar 1 Intervención Física Para La Reducción Del Riesgo Y Adaptación Al Cambio Climático.</t>
  </si>
  <si>
    <t>La Candelaria sostenible: más árboles y más vida</t>
  </si>
  <si>
    <t>Mantener 500 Árboles Urbanos</t>
  </si>
  <si>
    <t>Plantar 100 Árboles Urbanos</t>
  </si>
  <si>
    <t>La Candelaria recreativa: parques para la vida</t>
  </si>
  <si>
    <t>Construir 30 M2 De Parques De Bolsillo (La Construcción Incluye Su Dotación).</t>
  </si>
  <si>
    <t>Intervenir 3 Parques Vecinales Y/O De Bolsillo Con Acciones De Mejoramiento, Mantenimiento Y/O Dotación.</t>
  </si>
  <si>
    <t>La Candelaria animalista: mejores condiciones para los animales</t>
  </si>
  <si>
    <t>Atender 1657 Animales En Urgencias, Brigadas Médico Veterinarias, Acciones De Esterilización, Educación Y Adopción, Y  Articulando Con Los Espacios De Acogida Presentes En La Localidad</t>
  </si>
  <si>
    <t>La Candelaria sostenible: ecoeficiencia, reciclaje y cambio de hábitos de consumo</t>
  </si>
  <si>
    <t>Capacitar 150 Personas En Separación En La Fuente Y Reciclaje Fortaleciendo Los Procesos Gremiales De Los Recicladores.</t>
  </si>
  <si>
    <t>La Candelaria territorio de paz y reconciliación</t>
  </si>
  <si>
    <t>Vincular 200 Personas A Procesos De Construcción De Memoria, Verdad, Reparación Integral A Víctimas, Paz Y Reconciliación Teniendo En Cuenta La Mesa De Víctimas.</t>
  </si>
  <si>
    <t>La Candelaria segura: mujeres libres de violencias</t>
  </si>
  <si>
    <t>Capacitar 300 Personas Para La Construcción De Ciudadanía Y Desarrollo De Capacidades Para El Ejercicio De Derechos De Las Mujeres Teniendo En Cuenta Los Procesos Organizativos De Base Comunitaria, Con Enfoque De Género Y Diferencial, En El Marco De Los 8 Derechos Priorizados Por La Política Pública Distrital De Mujer Y Género.</t>
  </si>
  <si>
    <t>Vincular 200 Personas En Acciones Para La Prevención Del Feminicidio Y La Violencia Contra La Mujer, Principalmente Aquellas Mujeres Víctimas De Violencias Y/O Riesgo De Feminicidio Y A Las Mujeres Que Ejercen Trabajos Sexuales En La Candelaria.</t>
  </si>
  <si>
    <t>La Candelaria segura: cultura y convivencia ciudadana</t>
  </si>
  <si>
    <t>Implementar 2 Estrategias De Atención De Movilizaciones Y Aglomeraciones En El Territorio A Través De Equipos De Gestores De Convivencia Bajo El Direccionamiento Estratégico De La Secretaria De Seguridad, Convivencia Y Justicia, Con Enfoque De Género Y Diferencial .</t>
  </si>
  <si>
    <t>La Candelaria incluyente: espacio público para la ciudadanía</t>
  </si>
  <si>
    <t>Realizar 1 Acuerdo Para El Uso Del Ep Con Fines Culturales, Deportivos, Recreacionales O De Mercados Temporales, Entre La Ciudadanía, Los  Vendedores Informales Y La Administración, De Acuerdo A Lo Reglado Por La Junta Administradora Local En La Materia  Y Teniendo En Cuenta Procesos De Dotación Para Los Mercados Temporales.</t>
  </si>
  <si>
    <t>Realizar 1 Acuerdo Para La Promover La Formalización De Vendedores Informales A Círculos Económicos Productivos De La Ciudad, Entre La Ciudadanía, Los Vendedores Informales Y  La Administración.</t>
  </si>
  <si>
    <t>La Candelaria segura: acceso a la justicia integral</t>
  </si>
  <si>
    <t>Atender 100 Personas En Estrategias De Acceso A La Justicia Integral En La Ciudad.</t>
  </si>
  <si>
    <t>La Candelaria segura: dotación en seguridad</t>
  </si>
  <si>
    <t>Suministrar 1 Dotación Tecnológica A Organismos De Seguridad Que Facilite La Operatividad Y Movilidad En El Marco Del Cumplimiento De  Los Derechos Humanos</t>
  </si>
  <si>
    <t>La Candelaria sostenible: espacio público e infraestructura para la movilidad</t>
  </si>
  <si>
    <t>Intervenir 5678 Metros Cuadrados De Elementos Del Sistema De Espacio Público Peatonal Con Acciones De  Conservación Que Fomente El Acceso De Las Personas Con Discapacidad .</t>
  </si>
  <si>
    <t>Intervenir 50 Metros Cuadrados De Puentes Peatonales De Escala Local Con Acciones De Conservación.</t>
  </si>
  <si>
    <t>Intervenir .71 Kilómetros-Carril De Malla Vial Urbana (Local Y/O Intermedia) Con Acciones De Conservación.</t>
  </si>
  <si>
    <t>Intervenir 150 Metros Lineales De Ciclo-Infraestructura Con Acciones De Construcción Y/O Conservación, Incluyendo Mobiliarios Para Ciclo-Parqueadero</t>
  </si>
  <si>
    <t>La Candelaria participativa</t>
  </si>
  <si>
    <t>Capacitar 200 Personas A Través De Procesos De Formación Para La Participación De Manera Virtual Y Presencial, Teniendo En Cuenta La Divulgación Y Comunicación De Dichos Procesos</t>
  </si>
  <si>
    <t>Fortalecer 20 Organizaciones Jac E Instancias De Participación Ciudadana.</t>
  </si>
  <si>
    <t>La Candelaria gobierno abierto y transparente: fortalecimiento institucional</t>
  </si>
  <si>
    <t>La Candelaria segura: inspección, vigilancia y control</t>
  </si>
  <si>
    <t>Rafael Uribe Uribe</t>
  </si>
  <si>
    <t>Mejoramiento de la calidad de vida del adulto mayor en Rafael Uribe Uribe</t>
  </si>
  <si>
    <t>Beneficiar 6500 Personas Mayores Con Apoyo Económico Tipo C</t>
  </si>
  <si>
    <t>Rafael Uribe Uribe Solidaria.</t>
  </si>
  <si>
    <t>Beneficiar 27927 Hogares En Situación De Pobreza Con Apoyos Que Contribuyan Al Ingreso Mínimo Garantizado</t>
  </si>
  <si>
    <t>Beneficiar 1183 Jóvenes Con Transferencias Monetarias Condicionadas</t>
  </si>
  <si>
    <t>Oportunidades para el desarrollo económico cultural y creativo en Rafael Uribe Uribe</t>
  </si>
  <si>
    <t>Apoyar 457 Mipymes Y/O Emprendimientos Culturales Y Creativos</t>
  </si>
  <si>
    <t>Promover 237 Mipymes Y/O Emprendimientos De Procesos De Reconversión Hacia Actividades Sostenibles</t>
  </si>
  <si>
    <t>Promover 445 Mipymes Y/O Emprendimientos Para La Transformación Empresarial Y/O Productiva</t>
  </si>
  <si>
    <t>Revitalizar 316 Mipymes Y/O Emprendimientos Potencializados Dentro De Las Aglomeraciones Económicas Que Fomentan El Empleo Y/O Nuevas Actividades Económicas</t>
  </si>
  <si>
    <t>Prevención de la violencia intrafamiliar y sexual en Rafael Uribe Uribe</t>
  </si>
  <si>
    <t>Formar 4000 Personas En Prevención De Violencia Intrafamiliar Y/O Violencia Sexual.</t>
  </si>
  <si>
    <t>Dotar 7 Sedes De Atención A La Primera Infancia Y/O Adolescencia (Jardines Infantiles Y Centros Amar)</t>
  </si>
  <si>
    <t>Autocuidado y bienestar de la comunidad en Rafael Uribe Uribe</t>
  </si>
  <si>
    <t>Vincular 1400 Personas Cuidadoras A Estrategias De Cuidado.</t>
  </si>
  <si>
    <t>Promoción y prevención de la salud en Rafael Uribe Uribe</t>
  </si>
  <si>
    <t>Vincular 440 Personas Con Discapacidad, Cuidadores Y Cuidadoras En Actividades Alternativas De Salud</t>
  </si>
  <si>
    <t>Vincular 600 Personas A Las Acciones Desarrolladas Desde Los Dispositivos De Base Comunitaria En Respuesta Al Consumo De Spa</t>
  </si>
  <si>
    <t>Beneficiar 960 Personas Con Discapacidad A Través De Dispositivos De Asistencia Personal - Ayudas Técnicas (No Incluidas En Los Planes De Beneficios)</t>
  </si>
  <si>
    <t>Vincular 600 Personas En Acciones Complementarias De La Estrategia Territorial De Salud</t>
  </si>
  <si>
    <t>Prevención de la maternidad temprana en Rafael Uribe Uribe</t>
  </si>
  <si>
    <t>Vincular 600 Personas  A Las Acciones Y Estrategias Para La Prevención Del Embarazo Adolescente</t>
  </si>
  <si>
    <t>Educación integral para la primera infancia en Rafael Uribe Uribe</t>
  </si>
  <si>
    <t>Implementar 100 Proyectos Para El Desarrollo Integral De La Primera Infancia Y La Relación Escuela, Familia Y Comunidad</t>
  </si>
  <si>
    <t>Calidad y permanencia en los colegios en Rafael Uribe Uribe</t>
  </si>
  <si>
    <t>Dotar 28 Sedes Educativas Urbanas</t>
  </si>
  <si>
    <t>Acceso y permanencia en la educación superior en Rafael Uribe Uribe</t>
  </si>
  <si>
    <t>Beneficiar 300 Personas Con Apoyo Para La Educación Superior</t>
  </si>
  <si>
    <t>Beneficiar 300 Estudiantes De Programas De Educación Superior Con Apoyo De Sostenimiento Par La Permanencia Con Apoyo De Sostenimiento Para La Permanencia.</t>
  </si>
  <si>
    <t>Desarrollo de capacidades y fortalecimiento de habilidades en los y las adolescentes y jóvenes de Rafael Uribe Uribe</t>
  </si>
  <si>
    <t>Dotar 1 Sede De Atención A Adolescentes Y Jóvenes Vinculados Al Sistema De Responsabilidad Penal Adolescente (Centros Forjar).</t>
  </si>
  <si>
    <t>Cultura, deporte y recreación para el bienestar de la ciudadanía de Rafael Uribe Uribe</t>
  </si>
  <si>
    <t>Apropiación del arte, la cultura y el patrimonio en Rafael Uribe Uribe</t>
  </si>
  <si>
    <t>Otorgar 90 Estímulos De Apoyo Al Sector Artístico Y Cultural.</t>
  </si>
  <si>
    <t>Capacitar 3780 Personas En Los Campos Artísticos, Interculturales, Culturales Y/O Patrimoniales.</t>
  </si>
  <si>
    <t>Construir 1 Sede Cultural Y Dotarla</t>
  </si>
  <si>
    <t>Agricultura urbana productiva y sostenible en Rafael Uribe Uribe</t>
  </si>
  <si>
    <t>Cultura y emprendimiento con igualdad de oportunidades en Rafael Uribe Uribe</t>
  </si>
  <si>
    <t>Financiar 54 Proyectos  Del Sector Cultural Y Creativo</t>
  </si>
  <si>
    <t>Reverdecimiento y mitigación del cambio climático en Rafael Uribe Uribe</t>
  </si>
  <si>
    <t>Implementar 120 Procedas .</t>
  </si>
  <si>
    <t>Intervenir 4000 M2 De Jardinería Y Coberturas Verdes</t>
  </si>
  <si>
    <t>Restauración ecológica en Rafael Uribe Uribe</t>
  </si>
  <si>
    <t>Reducción de riesgos por emergencias y desastres en Rafael Uribe Uribe</t>
  </si>
  <si>
    <t>Realizar 4 Acciones Efectivas Para El Fortalecimiento De Las Capacidades Locales Para La Respuesta A Emergencias Y Desastres Meta 1  Para La Reducción Del Riesgo Y Adaptación Al Cambio Climático. Meta 2</t>
  </si>
  <si>
    <t>Desarrollar 1.01 Intervención Para La Reducción Del Riesgo Y Adaptación Al Cambio Climático</t>
  </si>
  <si>
    <t>Árboles y medio ambiente en Rafael Uribe Uribe</t>
  </si>
  <si>
    <t>Mantener 2800 Árboles Urbanos Y/O Rurales</t>
  </si>
  <si>
    <t>Plantar 1800 Árboles Urbanos Y/O Rurales</t>
  </si>
  <si>
    <t>Más parques en Rafael Uribe Uribe</t>
  </si>
  <si>
    <t>Construir 2000 M2 De Parques Vecinales Y/O De Bolsillo (La Construcción Incluye Su Dotación)</t>
  </si>
  <si>
    <t>Acciones responsables para la protección y cuidado animal en Rafael Uribe Uribe</t>
  </si>
  <si>
    <t>Atender 18200 Animales En Urgencias, Brigadas Médico Veterinarias, Acciones De Esterilización, Educación Y Adopción</t>
  </si>
  <si>
    <t>Cambio de hábitos en el manejo de residuos para mitigar el cambio climático en Rafael Uribe Uribe</t>
  </si>
  <si>
    <t>Capacitar 80000 Personas En Separación En La Fuente Y Reciclaje</t>
  </si>
  <si>
    <t>Territorio de paz, memoria y reconciliación de las víctimas en Rafael Uribe Uribe</t>
  </si>
  <si>
    <t>Vincular 1000 Personas A Procesos De Construcción De Memoria, Verdad, Reparación Integral A Víctimas, Paz Y Reconciliación</t>
  </si>
  <si>
    <t>Mujeres con una vida libre de violencia y con confianza en la justicia en Rafael Uribe Uribe</t>
  </si>
  <si>
    <t>Capacitar 2600 Personas Para La Construcción De Ciudadanía Y Desarrollo De Capacidades Para El Ejercicio De Derechos De Las Mujeres</t>
  </si>
  <si>
    <t>Vincular 8000 Personas En Acciones Para La Prevención Del Feminicidio Y La Violencia Contra La Mujer</t>
  </si>
  <si>
    <t>Ciudadanos más seguros y con confianza en la justicia en Rafael Uribe Uribe</t>
  </si>
  <si>
    <t>Cultura ciudadana y uso optimo del espacio público en Rafael Uribe Uribe</t>
  </si>
  <si>
    <t>Realizar 20 Acuerdos Para El Uso Del Ep Con Fines Culturales, Deportivos, Recreacionales O De Mercados Temporales Para La Promover La Formalización De Vendedores Informales A Círculos Económicos Productivos De La Ciudad Para La Vinculación De La Ciudadanía En Los Programas Adelantados Por El Idrd Y Acuerdos Con Vendedores Informales O Estacionarios.</t>
  </si>
  <si>
    <t>Confianza ciudadana en la red institucional de justicia en Rafael Uribe Uribe</t>
  </si>
  <si>
    <t>Beneficiar 200 Personas A Través De Estrategias Para El Fortalecimiento De Los Mecanismos De Justicia Comunitaria</t>
  </si>
  <si>
    <t>Atender 400 Personas En Estrategias De Acceso A La Justicia Integral En La Ciudad</t>
  </si>
  <si>
    <t>Vincular 60 Instituciones Educativas Al Programa Pedagógico De Resolución De Conflictos En La Comunidad Escolar</t>
  </si>
  <si>
    <t>Confianza y seguridad ciudadana en Rafael Uribe Uribe</t>
  </si>
  <si>
    <t>Suministrar 4 Dotaciones Logísticas A Organismos De Seguridad</t>
  </si>
  <si>
    <t>Movilidad multimodal, incluyente y sostenible en Rafael Uribe Uribe</t>
  </si>
  <si>
    <t>Intervenir 7164 M2 De Elementos Del Sistema De Espacio Público Peatonal Con Acciones De Construcción Y/O Conservación</t>
  </si>
  <si>
    <t>Intervenir 800 M2 De Puentes Vehiculares Y/O Peatonales De Escala Local Sobre Cuerpos De Agua Con Acciones De Construcción Y/O Conservación</t>
  </si>
  <si>
    <t>Intervenir 2 Km/Carril De Malla Vial Urbana (Local Y/O Intermedia) Con Acciones De Construcción Y/O Conservación</t>
  </si>
  <si>
    <t>Intervenir 2527 M Lineales De Ciclo-Infraestructura Con Acciones De Construcción Y/O Conservación</t>
  </si>
  <si>
    <t>Participación ciudadana organizada y solidaria en Rafael Uribe Uribe</t>
  </si>
  <si>
    <t>Dotar 51 Juntas De Acción Comunal .</t>
  </si>
  <si>
    <t>Construir 1 Sede De Salón Comunal</t>
  </si>
  <si>
    <t>Capacitar 1600 Personas A Través De Procesos De Formación Para La Participación De Manera Virtual Y Presencial</t>
  </si>
  <si>
    <t>Fortalecer 250 Organizaciones, Medios Alternativos De Comunicación Comunitaria, Jac E Instancias De Participación Ciudadana</t>
  </si>
  <si>
    <t>Gestión pública transparente y que rinde cuentas a la ciudadanía en Rafael Uribe Uribe</t>
  </si>
  <si>
    <t>Inspección, vigilancia y control en Rafael Uribe Uribe</t>
  </si>
  <si>
    <t>Ciudad Bolívar</t>
  </si>
  <si>
    <t>Un nuevo contrato para el desarrollo social y económico de Ciudad Bolívar</t>
  </si>
  <si>
    <t>Beneficiar 6750 Personas Con Apoyo Economico Tipo C</t>
  </si>
  <si>
    <t>Atender 77329 Hogares Con Apoyos Que Contribuyan Al Ingreso Mínimo Garantizado</t>
  </si>
  <si>
    <t>Beneficar 2297 Jovenes Con Transferencias Monetarias Condicionadas</t>
  </si>
  <si>
    <t>Revitalización y Transformación Productiva en la localidad de Ciudad Bolívar</t>
  </si>
  <si>
    <t>Apoyar 923 Mipymes Y/O Emprendimientos Culturales Y Creativos.</t>
  </si>
  <si>
    <t>Promover 688 Mipymes Y/O Emprendimientos Procesos De Reconversión Hacia Actividades Sostenibles.</t>
  </si>
  <si>
    <t>Capacitar 2877 Peronas En Procesos De Formación Para El Trabajo Y Desarrollo Humano.</t>
  </si>
  <si>
    <t>Revitalizar El Corazon Productivo 4 Estrategias De Fortalecimiento A Mipymes Y/O Emprendimientos Y Generación De Empleo.</t>
  </si>
  <si>
    <t>Ciudad Bolívar un nuevo contrato Social desde la gestación hasta la adolescencia</t>
  </si>
  <si>
    <t>Dotar 2 Centros De Atención Especializado</t>
  </si>
  <si>
    <t>Dotar 1 De Desarrollo Comunitario De Desarrollo Comunitario</t>
  </si>
  <si>
    <t>Dotar 280 Sedes De Atención A La Primera Infancia Y/O Adolescencia (Jardines Infantiles, Hogares Comunitarios Icbf Y Centros Amar).</t>
  </si>
  <si>
    <t>Un nuevo contrato social por las cuidadoras de Ciudad Bolívar</t>
  </si>
  <si>
    <t>Vincular 6000 Mujeres Cuidadoras A Estrategias De Cuidado.</t>
  </si>
  <si>
    <t>Ciudad Bolívar, un nuevo contrato social en salud con igualdad de oportunidades</t>
  </si>
  <si>
    <t>Vincular 1200 Personas Actividades Alternativas De Salud.</t>
  </si>
  <si>
    <t>Vincular 2400 Personas Acciones Desarrolladas Desde Los Dispositivos De Base Comunitaria En Respuesta Al Consumo De Spa.</t>
  </si>
  <si>
    <t>Beneficiar 1775 Personas Entrega De Dispositivos De Asistencia Personal - Ayudas Técnicas (No Incluidas En Los Planes De Beneficios). Pos).</t>
  </si>
  <si>
    <t>Vincular 850 Personas Acciones Y Estrategias De Reconocimiento De Los Saberes Ancestrales En Medicina.</t>
  </si>
  <si>
    <t>Vincular 750 Personas Vinculados En Acciones De Protección Específica Y Detección Temprana.</t>
  </si>
  <si>
    <t>Vicncular 2500 Personas Acciones Complementarias De La Estrategia Territorial De Salud.</t>
  </si>
  <si>
    <t>Ciudad Bolívar, un nuevo contrato social y ambiental en la promoción y prevención de la maternidad temprana</t>
  </si>
  <si>
    <t>Vincular 1350 Personas Acciones Y Estrategias Para La Prevención Del Embarazo Adolescente.</t>
  </si>
  <si>
    <t>Educación inicial: un nuevo contrato social para los niños y niñas de Ciudad Bolívar</t>
  </si>
  <si>
    <t>Implementar 80 Proyectos Fortalecimiento Y/O Desarrollo Integral De La Primera Infancia Y La Relación Escuela, Familia Y Comunidad.</t>
  </si>
  <si>
    <t>Dotación pedagógica a IED</t>
  </si>
  <si>
    <t>Dotar 46 Colegios  Educativas Urbanas Y Rurales.</t>
  </si>
  <si>
    <t>Educación superior: un contrato social para los habitantes de Ciudad Bolívar con garantías de acceso y permanencia</t>
  </si>
  <si>
    <t>Beneficiar 886 Personas Apoyo Para La Educación Superior.</t>
  </si>
  <si>
    <t>Beneficiar 747 Personas Programas De Educación Superior Con Apoyo De Sostenimiento Para La Permanencia</t>
  </si>
  <si>
    <t>Un nuevo contrato Social para los jóvenes con capacidades de Ciudad Bolívar</t>
  </si>
  <si>
    <t>Dotar 1 Casa De Casa De Juventud</t>
  </si>
  <si>
    <t>Ciudad Bolívar, una localidad con infraestructura educativa para la educación superior</t>
  </si>
  <si>
    <t>Terminar 1 Sede De La Universidad Distrital Francisco José De Caldas ¿ El Ensueño, En Ciudad Bolívar, Incluyendo Su Construcción Y Adecuación.</t>
  </si>
  <si>
    <t>Mejoramiento en la calidad de vida en los habitantes rurales de la localidad de Ciudad Bolívar</t>
  </si>
  <si>
    <t>Mejorar 90 Viviendas Rurales</t>
  </si>
  <si>
    <t>Ciudad Bolívar, un nuevo contrato social y ambiental en deporte y nuevas tendencias para los habitantes de la localidad</t>
  </si>
  <si>
    <t>Vincular 6100 Personas Actividades Recreo-Deportivas Comunitarias</t>
  </si>
  <si>
    <t>Capacitar 4000 Personas Actividades Campos Deportivos</t>
  </si>
  <si>
    <t>Beneficiar 300 Personas Dotación Artículos Deportivos</t>
  </si>
  <si>
    <t>Un nuevo contrato social por la cultura, el arte y patrimonio de Ciudad Bolívar</t>
  </si>
  <si>
    <t>Realizar 48 Eventos De Promoción De Actividades Culturales.</t>
  </si>
  <si>
    <t>Otorgar 320 Estimulos De Apoyo Al Sector Artístico Y Cultural</t>
  </si>
  <si>
    <t>Capacitar 4800 Personas En Los Campos Artísticos, Interculturales, Culturales Y/O Patrimoniales.</t>
  </si>
  <si>
    <t>Intervenir 8 Sedes Culturales Con Dotación Y/O Adecuación</t>
  </si>
  <si>
    <t>Ciudad Bolívar Rural, sostenible, con asistencia agropecuaria y emprendimiento ciudadano para un territorio productivo y creciente</t>
  </si>
  <si>
    <t>Apoyar 800 Predios A Programas De Asistencia Técnica Agropecuaria Y Ambiental, Que  Permitan  A  La  Población  Rural Tener Una Participación Comunitaria Para Mejorar La Productividad Con Un Desarrollo Sostenible Y Calidad De Vida</t>
  </si>
  <si>
    <t>Vincular 160 Hogares En  Eventos Y Actividades  De  Emprendimiento Y Comercialización De Sus Productos Agrícolas Y Pecuarios  Que Permitan Reconocer, Fortalecer El Mercado Rural  En La  Localidad  Y La Ciudad.</t>
  </si>
  <si>
    <t>Ciudad Bolívar, una localidad ambiental y orientada para la agricultura urbana</t>
  </si>
  <si>
    <t>Implementar 200 Acciones De Fomento Para La Agricultura Urbana.</t>
  </si>
  <si>
    <t>Cultura en Ciudad Bolívar: un camino de inclusión y emprendimiento</t>
  </si>
  <si>
    <t>Financiar 50 Proyectos Del Sector Cultural Y Creativo.</t>
  </si>
  <si>
    <t>Ciudad Bolívar, participativa, activa y reverdecida, con más educación y practica ambiental</t>
  </si>
  <si>
    <t>Implementar 400 Procedas Implementar Acopañar Y/O Fortalecer 400 Procedas.</t>
  </si>
  <si>
    <t>Intervenir 3000 M2 Intervenir Con Implementación O Mantenimiento 3000 M2 De Jardinería Y Coberturas Verdes</t>
  </si>
  <si>
    <t>Ciudad Bolívar, adaptada al cambio climático con acciones de restauración ecologica</t>
  </si>
  <si>
    <t>Intervenir 14 Hectareas Con Procesos De Restauración, Rehabilitación Y Mantenimiento</t>
  </si>
  <si>
    <t>Acciones de mejoramiento, gestión de riesgo, manejo de emergencias y desastres de los eventos y fenómenos relacionados con los escenarios de amenaza que se presentan</t>
  </si>
  <si>
    <t>Generar 100 Acciones Efectivas Que Garanticen El Fortalecimiento De Las Capacidades De Organizaciones Locales Para La Respuesta A Emergencias Y Desastres.</t>
  </si>
  <si>
    <t>Desarrollar 1 Intervencion Desarrollar 1 Intervenciones Para La Reducción Del Riesgo Y Adaptación Al Cambio Climático.</t>
  </si>
  <si>
    <t>Ciudad Bolívar, más verde más sostenible</t>
  </si>
  <si>
    <t>Mantener 1000 Arboles Urbanos Y/O Rurales.</t>
  </si>
  <si>
    <t>Plantar 1200 Arboles Urbanos Y/O Rurales.</t>
  </si>
  <si>
    <t>Construcción y mantenimiento de parques</t>
  </si>
  <si>
    <t>Construir 5200 Metros Cuadrados Vecinales Y/O De Bolsillo (La Construcción Incluye Su Dotación)</t>
  </si>
  <si>
    <t>Intervenir 22 Parques Vecinales Y/O De Bolsillo Con Acciones De Mejoramiento, Mantenimiento Y/O Dotación</t>
  </si>
  <si>
    <t>Ciudad Bolívar, Protectora de los Animales</t>
  </si>
  <si>
    <t>Atender 40000 Animales En Urgencias, Brigadas Médico Veterinarias, Acciones De Esterilización, Educación Y Adopción.</t>
  </si>
  <si>
    <t>Ciudad Bolívar mejorando la provisión y calidad de servicios de agua a la comunidad rural</t>
  </si>
  <si>
    <t>Fortalescer 7 Acueductos Veredales Con Asistencia, Intervenir Técnica U Organizativa</t>
  </si>
  <si>
    <t>Ciudad Bolívar, una localidad eficiente, resiliente y alternativa</t>
  </si>
  <si>
    <t>Fortalecer 80 Acciones  Y/O Promover 80 Acciones Con Organizaciones Yo Colectivos Que Promuevan El Cambio De La Cultura Ciudadana En La Separación En La Fuente Y Reciclaje</t>
  </si>
  <si>
    <t>Adelantar 20 Acciones De Implementación, Investigación O Promoción De Energías Alternativas Para El Área Rural.</t>
  </si>
  <si>
    <t>paz, memoria y reconciliación en el marco de un nuevo contrato social y ambiental para Ciudad Bolívar</t>
  </si>
  <si>
    <t>Vincular 1200 Personas Procesos De Construcción De Memoria, Verdad, Reparación Integral A Víctimas, Paz Y Reconciliación</t>
  </si>
  <si>
    <t>Un nuevo contrato social por las mujeres de Ciudad Bolívar</t>
  </si>
  <si>
    <t>Capacitar 4000 Personas Para La Construcción De Ciudadanía Y Desarrollo De Capacidades Para El Ejercicio De Derechos De Las Mujeres</t>
  </si>
  <si>
    <t>Vincular 5600 Personas Personas En Acciones Para La Prevención Del Feminicidio Y La Violencia Contra La Mujer.</t>
  </si>
  <si>
    <t>Ciudad Bolívar, una localidad segura y en paz a través de la convivencia y la prevención</t>
  </si>
  <si>
    <t>Implemetar 5 Estrategias De Atención De Movilizaciones Y Aglomeraciones En El Territorio A Través De Equipos De Gestores De Convivencia Bajo El Direccionamiento Estratégico De La Secretaria De Seguridad, Convivencia Y Justicia.</t>
  </si>
  <si>
    <t>Incluir 600 Personas En Actividades De Educación Para La Resiliencia Y La Prevención De Hechos Delictivos.</t>
  </si>
  <si>
    <t>Un nuevo contrato social y ambiental por un espacio público amigable con la comunidad de Ciudad Bolívar</t>
  </si>
  <si>
    <t>Acceso a la justicia en Ciudad Bolívar</t>
  </si>
  <si>
    <t>Beneficiar 5830 Personas A Través De Estrategias Para El Fortalecimiento De Los Mecanismos De Justicia Comunitaria.</t>
  </si>
  <si>
    <t>Atender 600 Personas En Estrategias De Acceso A La Justicia Integral En La Ciudad.</t>
  </si>
  <si>
    <t>Vincular 40 Instituciones Al Programa Pedagógico De Resolución De Conflictos En La Comunidad Escolar.</t>
  </si>
  <si>
    <t>Tecnológica, segura y en paz en Ciudad Bolívar</t>
  </si>
  <si>
    <t>Suministrar 1 Dotacion Tecnológicas A Organismos De Seguridad.</t>
  </si>
  <si>
    <t>Suministrar 1 Dotac Ion Llogisticos A Organismos De Seguridad.</t>
  </si>
  <si>
    <t>Movilidad segura, sostenible y accesible en Ciudad Bolívar</t>
  </si>
  <si>
    <t>Intervenir 14000 M2 De Elementos Del Sistema De Espacio Público Peatonal Con Acciones De Construcción Y/O Conservación.</t>
  </si>
  <si>
    <t>Intervenir 35000 M2 De Puentes Vehiculares Y/O Peatonales De Escala Local Sobre Cuerpos De Agua Con Acciones De Construcción Y/O Conservación.</t>
  </si>
  <si>
    <t>Intervenir 31 Km-Carril De Malla Vial Urbana (Local Y/O Intermedia) Con Acciones De Construcción Y/O Conservación</t>
  </si>
  <si>
    <t>Intervenir 25 Km-Carril De Malla Vial Rural Con Acciones De Construcción Y/O Conservación</t>
  </si>
  <si>
    <t>Intervenir 1500 M2 Lineales De Ciclo-Infraestructura Con Acciones De Construcción Y/O Conservación.</t>
  </si>
  <si>
    <t>Ciudad Bolívar con conectividad rural</t>
  </si>
  <si>
    <t>Operativizar 15 Centros De Acceso Comunitario En Zonas Rurales Y/O Apartadas</t>
  </si>
  <si>
    <t>Participación ciudadana, pilar del nuevo contrato social</t>
  </si>
  <si>
    <t>Intervenir 35 Salones Comunales Elementos Logísticos O Tecnológicos</t>
  </si>
  <si>
    <t>Capacitar 2000 Personas Formación Para La Participación De Manera Virtual Y Presencial.</t>
  </si>
  <si>
    <t>Fortalecer 400 Organizaciones Jac E Instancias De Participación Ciudadana</t>
  </si>
  <si>
    <t>Ciudad Bolívar, una localidad con gobierno abierto y gestión pública transparente y eficiente, adaptada al siglo XXI</t>
  </si>
  <si>
    <t>Realizar 1 Rendicion De Cuentas Anuales</t>
  </si>
  <si>
    <t>IVC eficaz, eficiente y transparente en Ciudad Bolívar</t>
  </si>
  <si>
    <t>Sumapaz</t>
  </si>
  <si>
    <t>Más y mejores oportunidades para la población vulnerable</t>
  </si>
  <si>
    <t>Beneficiar 239 Personas Mayores Con Apoyo Económico Tipo C</t>
  </si>
  <si>
    <t>Atender 800 Hogares Con Apoyos Que Contribuyan Al Ingreso Mínimo</t>
  </si>
  <si>
    <t>Revitalización y transformación productiva en la localidad de Sumapaz</t>
  </si>
  <si>
    <t>Promover 30 Mipymes Y/O Emprendimientos Procesos De Reconversión Hacia Actividades Sostenibles. Apoyando En Asesoría Administrativa, Técnica Y Jurídica Para La Constitución De Los Emprendimientos Organizativos Y Mipymes</t>
  </si>
  <si>
    <t>Promover 50 Mipymes Y/O Emprendimientos La Transformación Empresarial Y/O Productiva. Apoyando En Asesoría Administrativa, Técnica Y Jurídica Para La Constitución De Los Emprendimientos Organizativos Y Mipymes</t>
  </si>
  <si>
    <t>Revitalizar 115 Mipymes Y/O Emprendimientos Potencializadas Dentro De Las Aglomeraciones Económicas Que Fomentan El Empleo Y/O Nuevas Actividades Económicas. Apoyando En Asesoría Administrativa, Técnica Y Jurídica Para La Constitución De Los Emprendimientos Organizativos Y Mipymes</t>
  </si>
  <si>
    <t>Prevención de violencias y dotación jardines</t>
  </si>
  <si>
    <t>Dotar 4 Sedes De Atención A La Primera Infancia Y/O Adolescencia (Jardines Infantiles Y Centros Amar)</t>
  </si>
  <si>
    <t>Formar 600 Personas En Prevención De Violencia Intrafamiliar Y/O Violencia Sexual.</t>
  </si>
  <si>
    <t>Estrategias del cuidado para cuidadoras, cuidadores y a personas con discapacidad</t>
  </si>
  <si>
    <t>Vincular 500 Mujeres Cuidadoras A Estrategias De Cuidado</t>
  </si>
  <si>
    <t>Mejores condiciones de salud en la Ruralidad</t>
  </si>
  <si>
    <t>Vincular 100 Personas Con Discapacidad, Cuidadores Y Cuidadoras, En Actividades Alternativas De Salud.</t>
  </si>
  <si>
    <t>Vincular 300 Personas A Las Acciones Desarrolladas Desde Los Dispositivos De Base Comunitaria En Respuesta Al Consumo De Spa. Las Acciones Serán Concertadas Con Las Comunidades</t>
  </si>
  <si>
    <t>Vincular 125 Personas A Las Acciones Y Estrategias De Reconocimiento De Los Saberes Ancestrales En Medicina.</t>
  </si>
  <si>
    <t>Vincular 1000 Personas En Acciones Complementarias De La Estrategia Territorial De Salud.</t>
  </si>
  <si>
    <t>Estrategia para la prevención del embarazo en la adolescencia de Sumapaz</t>
  </si>
  <si>
    <t>Vincular 400 Personas A Las Acciones Y Estrategias Para La Prevención Del Embarazo Adolescente. Acciones Que Serán Concertadas En Mesas Técnicas Con El Sector</t>
  </si>
  <si>
    <t>Fortalecimiento de la educación inicial con pertinencia y calidad</t>
  </si>
  <si>
    <t>Implementar 1 Proyecto Para El Desarrollo Integral De La Primera Infancia Y La Relación Escuela, Familia Y Comunidad. Beneficiando A 300 Familias De La Localidad</t>
  </si>
  <si>
    <t>Dotaciones didácticas y pedagógicas para mejores colegios</t>
  </si>
  <si>
    <t>Dotar 18 Sedes Educativas Rurales</t>
  </si>
  <si>
    <t>Cierre de brechas para la inclusión productiva urbano rural</t>
  </si>
  <si>
    <t>Acceso y sostenimiento en la educación superior</t>
  </si>
  <si>
    <t>Beneficiar 160 Personas Con Apoyo Para La Educación Superior. Para Egresados De Los Colegios Públicos De La Localidad</t>
  </si>
  <si>
    <t>Benefiaciar 160 Personas De Programas De Educación Superior Con Apoyo De Sostenimiento Para La Permanencia. Para Egresados De Los Colegios Públicos De La Localidad</t>
  </si>
  <si>
    <t>Vivienda y entornos dignos en el territorio rural</t>
  </si>
  <si>
    <t>Mejorar 150 Viviendas De Interés Social Rurales. Con Un Diagnóstico De Saneamiento Predial Y Condiciones Físicas Para Su Mejoramiento</t>
  </si>
  <si>
    <t>Recreación y deportes</t>
  </si>
  <si>
    <t>Vincular 500 Personas En Actividades Recreo-Deportivas Comunitarias.</t>
  </si>
  <si>
    <t>Capacitar 600 Personas En Los Campos Deportivos. Teniendo Como Referencia Diagnósticos Participativos Que Atiendan A Realidades Culturales De La Localidad Que Sirvan Como Insumo Para La Estructuración De Proyectos</t>
  </si>
  <si>
    <t>Beneficiar 600 Personas Con Artículos Deportivos Entregados.</t>
  </si>
  <si>
    <t>Acciones para la promoción de la cultura, tradición y costumbres sumapaceñas</t>
  </si>
  <si>
    <t>Realizar 10 Eventos De Promoción De Actividades Culturales</t>
  </si>
  <si>
    <t>Otorgar 50 Estímulos De Apoyo Al Sector Artístico Y Cultural</t>
  </si>
  <si>
    <t>Capacitar 600 Personas En Los Campos Artísticos, Interculturales, Culturales Y/O Patrimoniales.</t>
  </si>
  <si>
    <t>Asistencia técnica agropecuaria y ambiental</t>
  </si>
  <si>
    <t>Apoyar 1574 Predios Rurales Con Asistencia Técnica Agropecuaria Y/O Ambiental. En Ese Sentido Se Impulsarán 600 Unidades Productivas De La Localidad.</t>
  </si>
  <si>
    <t>Acciones para fortalecer las Industrias culturales y creativas</t>
  </si>
  <si>
    <t>Financiar 37 Proyectos Del Sector Cultural Y Creativo.</t>
  </si>
  <si>
    <t>Educación ambiental</t>
  </si>
  <si>
    <t>Implementar 5 Procedas . Así Mismo Trabajando Las Iniciativas Ambientalmente Sostenibles Formuladas Juntamente Con Las Comunidades</t>
  </si>
  <si>
    <t>Restauración ecológica urbana y/o rural</t>
  </si>
  <si>
    <t>Por una Sumapaz sin riesgos que le aporta y se adopta al cambio climático</t>
  </si>
  <si>
    <t>Desarrollar 30 Intervenciones  Para La Reducción Del Riesgo Y Adaptación Al Cambio Climático.</t>
  </si>
  <si>
    <t>Realizar 5 Acciones Efectivas Para El Fortalecimiento De Las Capacidades Locales Para La Respuesta A Emergencias Y Desastres.</t>
  </si>
  <si>
    <t>Mas y mejor espacio público</t>
  </si>
  <si>
    <t>Construir 10151 Metros Cuadrados De Parque Vecinales Y/O De Bolsillo (La Construcción Incluye Su Dotación). (Construir Una Chancha Sintetica De 1500 M2)</t>
  </si>
  <si>
    <t>Intervenir 2.1 Parques Vecinales Y/O De Bolsillo Con Acciones De Mejoramiento, Mantenimiento Y/O Dotación.</t>
  </si>
  <si>
    <t>Sumapaz comprometida con el bienestar animal</t>
  </si>
  <si>
    <t>Atender 1000 Animales En Urgencias, Brigadas Médico Veterinarias, Acciones De Esterilización, Educación Y Adopción.</t>
  </si>
  <si>
    <t>Acueductos veredales y saneamiento básico</t>
  </si>
  <si>
    <t>Fortalecer 12 Acueductos Veredales Con Asistencia, Intervenir Técnica U Organizativa. Incluyendo El Tratamiento De Aguas Residuales</t>
  </si>
  <si>
    <t>Por una Sumapaz ecoeficiente, alternativa y sostenible</t>
  </si>
  <si>
    <t>Implementar 100 Acciones Enfocadas A Consolidar El Modelo De Energías Alternativas Sostenible Para Sumapaz.</t>
  </si>
  <si>
    <t>Capacitar 700 Personas En Separación En La Fuente Y Reciclaje.</t>
  </si>
  <si>
    <t>Procesos de construcción de memoria, verdad, reparación integral a víctimas, paz y reconciliación</t>
  </si>
  <si>
    <t>Vincular 800 Personas A Procesos De Construcción De Memoria, Verdad, Reparación Integral A Víctimas, Paz Y Reconciliación.</t>
  </si>
  <si>
    <t>Capacitar 1000 Personas Para La Construcción De Ciudadanía Y Desarrollo De Capacidades Para El Ejercicio De Derechos De Las Mujeres. Así Mismo Se Tendrá En Cuenta La Vinculación A Las Mujeres En Acciones De Construcción De Ciudadanía Y Capacidad Para El Ejercicio Del Derecho</t>
  </si>
  <si>
    <t>Vincular 1200 Personas En Acciones Para La Prevención Del Feminicidio Y La Violencia Contra La Mujer.</t>
  </si>
  <si>
    <t>Promoción de la convivencia ciudadana - Escuela de seguridad</t>
  </si>
  <si>
    <t>Formar 200 Personas En La Escuela De Seguridad. Garantizando El Enfoque De Escuela De Convivencia Comunitaria</t>
  </si>
  <si>
    <t>Acceso a la justicia</t>
  </si>
  <si>
    <t>Beneficiar 594 Personas A Través De Estrategias Para El Fortalecimiento De Los Mecanismos De Justicia Comunitaria.</t>
  </si>
  <si>
    <t>Atender 691 Personas En Estrategias De Acceso A La Justicia Integral En La Ciudad.</t>
  </si>
  <si>
    <t>Intervenir 12801 Metros De Elementos Del Sistema De Espacio Público Peatonal Con Acciones De Construcción Y/O Conservación. Impactando En Los Caminos Veredales.</t>
  </si>
  <si>
    <t>Intervenir 876 Metros Cuadrados De Puentes Vehiculares Y/O Peatonales De Escala Local Sobre Cuerpos De Agua Con Acciones De Construcción Y/O Conservación.</t>
  </si>
  <si>
    <t>Intervenir 120 Kilometros-Carril De Malla Vial Rural Con Acciones De Construcción Y/O Conservación.</t>
  </si>
  <si>
    <t>Conectividad y redes de comunicación</t>
  </si>
  <si>
    <t>Operativizar 15 Centros De Acceso Comunitario En Zonas Rurales Y/O Apartadas. Garantizando Acceso Digital En La Ruralidad</t>
  </si>
  <si>
    <t>Fortalecimiento de cultura ciudadana y su institucionalidad</t>
  </si>
  <si>
    <t>Dotar 21 Sedes De Salones Comunales</t>
  </si>
  <si>
    <t>Construir 3 Sedes De Salones Comunales. Con Un Diagnóstico De Saneamiento Predial Y Condiciones Físicas Para Su Construcción.</t>
  </si>
  <si>
    <t>Fortalecer 50 Organizaciones , Jac E Instancias De Participación Ciudadana.</t>
  </si>
  <si>
    <t>Terminación de infraestructuras (sedes administrativas locales)</t>
  </si>
  <si>
    <t>Construir 1 Sedes Administrativas Locales.</t>
  </si>
  <si>
    <t>Gestión pública local</t>
  </si>
  <si>
    <t xml:space="preserve">No </t>
  </si>
  <si>
    <t>Alcaldia</t>
  </si>
  <si>
    <t>Cod Proposito</t>
  </si>
  <si>
    <t>Proposito</t>
  </si>
  <si>
    <t>No Programa</t>
  </si>
  <si>
    <t>Programa</t>
  </si>
  <si>
    <t>No proyecto</t>
  </si>
  <si>
    <t>Nombre proyecto</t>
  </si>
  <si>
    <t>Cod Meta</t>
  </si>
  <si>
    <t>Descripcion meta</t>
  </si>
  <si>
    <t>Total</t>
  </si>
  <si>
    <t>PRESUPUESTO</t>
  </si>
  <si>
    <t>Fuente: plan de accion  de avance metas PDL 2021-2024  corte 31 de diciembre del 2024- Secretaria Distrital de Planeacion</t>
  </si>
  <si>
    <t>Magnitud Programada4</t>
  </si>
  <si>
    <t>Magnitud Ejecutada4</t>
  </si>
  <si>
    <t>% avance4</t>
  </si>
  <si>
    <t>Presupuesto Programado4</t>
  </si>
  <si>
    <t>Presupuesto Ejecutado4</t>
  </si>
  <si>
    <t>% Avance4</t>
  </si>
  <si>
    <t>MAGNITUD</t>
  </si>
  <si>
    <t>Cod. Localidad</t>
  </si>
  <si>
    <t xml:space="preserve"> Localidad</t>
  </si>
  <si>
    <t>Sector</t>
  </si>
  <si>
    <t>Indicador de producto</t>
  </si>
  <si>
    <t xml:space="preserve">Línea de Inversión </t>
  </si>
  <si>
    <t xml:space="preserve">Concepto de Gasto </t>
  </si>
  <si>
    <t>Componente presupuestal</t>
  </si>
  <si>
    <t>Objetivo Estratégico</t>
  </si>
  <si>
    <t>Meta proyecto 2025-2028 (PDL)</t>
  </si>
  <si>
    <t>Meta</t>
  </si>
  <si>
    <t>COMPONENTE PROYECTO</t>
  </si>
  <si>
    <t>Meta  2025-2028</t>
  </si>
  <si>
    <t>Recurso Indicativo 2025 (Plan Plurianual- cifras en millones)</t>
  </si>
  <si>
    <t>Tipo de anualización meta</t>
  </si>
  <si>
    <t>Cód. Proyecto de Inversión SEGPLAN</t>
  </si>
  <si>
    <t>Nombre del Proyecto</t>
  </si>
  <si>
    <t>Proyecto</t>
  </si>
  <si>
    <t>Magnitud Meta anualizada 2025</t>
  </si>
  <si>
    <t>Valor POAI 2025
 (en pesos y 3 últimos digitos en cero)</t>
  </si>
  <si>
    <t>SEGURIDAD, CONVIVENCIA Y JUSTICIA</t>
  </si>
  <si>
    <t>Organizaciones comunitarias fortalecidas a través de capacidades para promover acciones de corresponsabilidad en la gestión de la seguridad y la convivencia</t>
  </si>
  <si>
    <t>Cultura ciudadana para la convivencia pacífica</t>
  </si>
  <si>
    <t>Promoción de la convivencia ciudadana</t>
  </si>
  <si>
    <t>Presupuestos Participativos</t>
  </si>
  <si>
    <t>Objetivo 1. Bogotá avanza en seguridad.</t>
  </si>
  <si>
    <t>Programa 1. Diálogo social y cultura ciudadana para la convivencia pacífica y la recuperación de la confianza.</t>
  </si>
  <si>
    <t>Fortalecer 207 organizaciones comunitarias a través de capacidades para promover acciones de corresponsabilidad en la gestión de la seguridad y la convivencia</t>
  </si>
  <si>
    <t>- Fortalecer 207 organizaciones comunitarias a través de capacidades para promover acciones de corresponsabilidad en la gestión de la seguridad y la convivencia</t>
  </si>
  <si>
    <t>FORTALECIMIENTO DE CAPACIDADES</t>
  </si>
  <si>
    <t>Suma</t>
  </si>
  <si>
    <t>Promoción de la seguridad, convivencia, respeto, diálogo social y cultura ciudadana en Usaquén</t>
  </si>
  <si>
    <t>2559 - Promoción de la seguridad, convivencia, respeto, diálogo social y cultura ciudadana en Usaquén</t>
  </si>
  <si>
    <t>$340.101.000</t>
  </si>
  <si>
    <t>Acciones formativas diferenciales para la promoción de la convivencia ciudadana implementadas</t>
  </si>
  <si>
    <t>Implementar 4 acciones formativas diferenciales para la promoción de la convivencia ciudadana</t>
  </si>
  <si>
    <t>- Implementar 4 acciones formativas diferenciales para la promoción de la convivencia ciudadana</t>
  </si>
  <si>
    <t>FORMACIÓN</t>
  </si>
  <si>
    <t>$158.331.000</t>
  </si>
  <si>
    <t>Iniciativas de convivencia con participación ciudadana implementadas</t>
  </si>
  <si>
    <t>Implementar 8 iniciativas de convivencia con participación de la ciudadanía</t>
  </si>
  <si>
    <t>- Implementar 8 iniciativas de convivencia con participación de la ciudadanía</t>
  </si>
  <si>
    <t>INICIATIVAS</t>
  </si>
  <si>
    <t>$212.562.000</t>
  </si>
  <si>
    <t>MUJERES</t>
  </si>
  <si>
    <t>Número de Personas vinculadas en acciones para la prevención del feminicidio y la violencia contra la mujer</t>
  </si>
  <si>
    <t>Cero tolerancia a las violencias</t>
  </si>
  <si>
    <t>Prevención del feminicidio y las violencias contra las mujeres</t>
  </si>
  <si>
    <t>Programa 2. Cero tolerancia a las violencias contra las mujeres y basadas en género</t>
  </si>
  <si>
    <t>Vincular 2424 personas en acciones para la prevención del feminicidio y la violencia contra la mujer.</t>
  </si>
  <si>
    <t>- Vincular 2424 personas en acciones para la prevención del feminicidio y la violencia contra la mujer.</t>
  </si>
  <si>
    <t>PREVENCIÓN</t>
  </si>
  <si>
    <t>Usaquen libre de violencias contra las mujeres</t>
  </si>
  <si>
    <t>2611 - Usaquen libre de violencias contra las mujeres</t>
  </si>
  <si>
    <t>$810.560.000</t>
  </si>
  <si>
    <t>Dotaciones suministradas a organismos de seguridad</t>
  </si>
  <si>
    <t>Mejores capacidades al servicio de la seguridad</t>
  </si>
  <si>
    <t>Dotación, mantenimiento de equipamientos que permitan el fortalecimiento de la seguridad y justicia.</t>
  </si>
  <si>
    <t>Programa 3. Desmantelamiento de estructuras criminales y delincuenciales con mejores capacidades y activos tecnológicos.</t>
  </si>
  <si>
    <t>Suministrar 4 dotaciones a organismos de seguridad</t>
  </si>
  <si>
    <t>- Suministrar 4 dotaciones a organismos de seguridad</t>
  </si>
  <si>
    <t>DOTACIÓN</t>
  </si>
  <si>
    <t>Fortaleciendo las capacidades y la tecnología para la seguridad de Usaquén</t>
  </si>
  <si>
    <t>2602 - Fortaleciendo las capacidades y la tecnología para la seguridad de Usaquén</t>
  </si>
  <si>
    <t>$1.110.710.000</t>
  </si>
  <si>
    <t>Equipamientos de seguridad y acceso a la justicia intervenidos con acciones de fortalecimiento, operación, adecuación y/o dotación</t>
  </si>
  <si>
    <t>Intervenir 4 equipamientos de seguridad y acceso a la justicia con acciones de fortalecimiento, operación, adecuación y/o dotación</t>
  </si>
  <si>
    <t>- Intervenir 4 equipamientos de seguridad y acceso a la justicia con acciones de fortalecimiento, operación, adecuación y/o dotación</t>
  </si>
  <si>
    <t>INTERVENCIÓN</t>
  </si>
  <si>
    <t>$1.294.961.000</t>
  </si>
  <si>
    <t>Programas de abordaje de conflictividad escolar para la convivencia con enfoque restaurativo fortalecidos</t>
  </si>
  <si>
    <t>Acceso a la Justicia</t>
  </si>
  <si>
    <t>Programa 4. Servicios centrados en la justicia.</t>
  </si>
  <si>
    <t>Fortalecer 1 programa de abordaje de conflictividad escolar para la convivencia con enfoque restaurativo</t>
  </si>
  <si>
    <t>- Fortalecer 1 programa de abordaje de conflictividad escolar para la convivencia con enfoque restaurativo</t>
  </si>
  <si>
    <t>CONFLICTIVIDAD ESCOLAR</t>
  </si>
  <si>
    <t>Usaquén con convivencia con enfoque restaurativo, acceso a la justicia, prevención de la violencia y convivencia ciudadana</t>
  </si>
  <si>
    <t>2595 - Usaquén con convivencia con enfoque restaurativo, acceso a la justicia, prevención de la violencia y convivencia ciudadana</t>
  </si>
  <si>
    <t>-</t>
  </si>
  <si>
    <t>Actores comunitarios fortalecidos con herramientas y capacidades para la implementación de un enfoque restaurativo para la justicia y la convivencia</t>
  </si>
  <si>
    <t>Fortalecer 4 actores comunitarios con herramientas y capacidades para la implementación de un enfoque restaurativo para la justicia y la convivencia</t>
  </si>
  <si>
    <t>- Fortalecer 4 actores comunitarios con herramientas y capacidades para la implementación de un enfoque restaurativo para la justicia y la convivencia</t>
  </si>
  <si>
    <t>$182.081.000</t>
  </si>
  <si>
    <t>Ciudadanos beneficiados con habilidades y capacidades para gestionar la convivencia constructivamente</t>
  </si>
  <si>
    <t>Beneficiar 360 ciudadanos con habilidades y capacidades para gestionar la convivencia constructivamente</t>
  </si>
  <si>
    <t>- Beneficiar 360 ciudadanos con habilidades y capacidades para gestionar la convivencia constructivamente</t>
  </si>
  <si>
    <t>GESTIÓN DE LA CONVIVENCIA</t>
  </si>
  <si>
    <t>$204.060.000</t>
  </si>
  <si>
    <t>Proyectos comunitarios implementados en la localidad, para la apropiación del Código Nacional de Seguridad y Convivencia Ciudadana</t>
  </si>
  <si>
    <t>Implementar 1 proyecto comunitario en la localidad, para la apropiación del Código Nacional de Seguridad y Convivencia Ciudadana</t>
  </si>
  <si>
    <t>- Implementar 1 proyecto comunitario en la localidad, para la apropiación del Código Nacional de Seguridad y Convivencia Ciudadana</t>
  </si>
  <si>
    <t>CÓDIGO NACIONAL DE SEGURIDAD Y CONVIVENCIA</t>
  </si>
  <si>
    <t>Acciones pedagógicas para la gestión de conflictividades y prevención de violencias implementadas</t>
  </si>
  <si>
    <t>Implementar 2 acciones pedagógicas para la gestión de conflictividades y prevención de violencias</t>
  </si>
  <si>
    <t>- Implementar 2 acciones pedagógicas para la gestión de conflictividades y prevención de violencias</t>
  </si>
  <si>
    <t>ACCIONES PEDAGÓGICAS</t>
  </si>
  <si>
    <t>Programas comunitarios con enfoque restaurativo para el cuidado del espacio público y del medio ambiente ejecutados</t>
  </si>
  <si>
    <t>Ejecutar 2 programas comunitarios con enfoque restaurativo para el cuidado del espacio público y del medio ambiente</t>
  </si>
  <si>
    <t>- Ejecutar 2 programas comunitarios con enfoque restaurativo para el cuidado del espacio público y del medio ambiente</t>
  </si>
  <si>
    <t>ACCIONES DE CUIDADO</t>
  </si>
  <si>
    <t>MOVILIDAD</t>
  </si>
  <si>
    <t>Metros cuadrados construidos y/o conservados de elementos del sistema de espacio público peatonal.</t>
  </si>
  <si>
    <t>Infraestructura segura e incluyente</t>
  </si>
  <si>
    <t>Construcción y/o conservación de elementos del sistema de espacio público</t>
  </si>
  <si>
    <t>Programa 5. Espacio público seguro e inclusivo.</t>
  </si>
  <si>
    <t>Intervenir 8348 metros cuadrados de elementos del sistema de espacio público peatonal con acciones de construcción y/o conservación.</t>
  </si>
  <si>
    <t>- Intervenir 8348 metros cuadrados de elementos del sistema de espacio público peatonal con acciones de construcción y/o conservación.</t>
  </si>
  <si>
    <t>Movilidad Incluyente en Usaquén</t>
  </si>
  <si>
    <t>2651 - Movilidad Incluyente en Usaquén</t>
  </si>
  <si>
    <t>$ 1.749.155.000</t>
  </si>
  <si>
    <t>Estrategias de seguridad y convivencia implementadas a través de gestores locales, que permitan el uso y disfrute del espacio público</t>
  </si>
  <si>
    <t>Cultura ciudadana en torno a la seguridad</t>
  </si>
  <si>
    <t>Implementar 4 estrategias de seguridad y convivencia a través de gestores locales, que permitan el uso y disfrute del espacio público</t>
  </si>
  <si>
    <t>- Implementar 4 estrategias de seguridad y convivencia a través de gestores locales, que permitan el uso y disfrute del espacio público</t>
  </si>
  <si>
    <t>ESTRATEGIAS DE SEGURIDAD Y CONVIVENCIA</t>
  </si>
  <si>
    <t>Usaquén mejora su espacio público</t>
  </si>
  <si>
    <t>2617 - Usaquén mejora su espacio público</t>
  </si>
  <si>
    <t>$1.188.782.000</t>
  </si>
  <si>
    <t>INTEGRACIÓN SOCIAL</t>
  </si>
  <si>
    <t>Jóvenes beneficiados con transferencias condicionadas y  acompañamiento psicosocial para la promoción al acceso y permanencia a oportunidades de formación y empleabilidad</t>
  </si>
  <si>
    <t xml:space="preserve">Menos pobreza </t>
  </si>
  <si>
    <t xml:space="preserve">Transferencias monetarias condicionadas para jóvenes </t>
  </si>
  <si>
    <t>Objetivo 2. Bogotá Confía en su Bien - Estar</t>
  </si>
  <si>
    <t>Programa 7. Bogotá, una ciudad con menos pobreza.</t>
  </si>
  <si>
    <t>Beneficiar 150 jóvenes con transferencias condicionadas y acompañamiento psicosocial para la promoción al acceso y permanencia a oportunidades de formación y empleabilidad</t>
  </si>
  <si>
    <t>- Beneficiar 150 jóvenes con transferencias condicionadas y acompañamiento psicosocial para la promoción al acceso y permanencia a oportunidades de formación y empleabilidad</t>
  </si>
  <si>
    <t>TRANSFERENCIAS MONETARIAS</t>
  </si>
  <si>
    <t>Usaquén avanza en inclusión y oportunidades</t>
  </si>
  <si>
    <t>2555 - Usaquén avanza en inclusión y oportunidades</t>
  </si>
  <si>
    <t>$1.663.463.000</t>
  </si>
  <si>
    <t>Personas atendidas con apoyos que contribuyan al ingreso mínimo garantizado</t>
  </si>
  <si>
    <t>Otras Transferencias Monetarias</t>
  </si>
  <si>
    <t>Atender 977 personas con apoyos que contribuyan al ingreso mínimo garantizado.</t>
  </si>
  <si>
    <t>- Atender 977 personas con apoyos que contribuyan al ingreso mínimo garantizado.</t>
  </si>
  <si>
    <t>INGRESO MÍNIMO</t>
  </si>
  <si>
    <t>Constante</t>
  </si>
  <si>
    <t>$4.799.549.000</t>
  </si>
  <si>
    <t>Número de personas mayores con transferencias Monetarias</t>
  </si>
  <si>
    <t>Apoyo económico para persona mayor - tipo C</t>
  </si>
  <si>
    <t>Beneficiar 1542 personas mayores con transferencias monetarias</t>
  </si>
  <si>
    <t>- Beneficiar 1542 personas mayores con transferencias monetarias</t>
  </si>
  <si>
    <t>APOYO ECONÓMICO PERSONA MAYOR</t>
  </si>
  <si>
    <t>$2.985.838.000</t>
  </si>
  <si>
    <t>SALUD</t>
  </si>
  <si>
    <t>Número de personas con discapacidad, cuidadadores y cuidadoras, vinculados en actividades complementarias en salud</t>
  </si>
  <si>
    <t>Ciudad saludable y con bien-estar</t>
  </si>
  <si>
    <t>Acciones complementarias para personas con discapacidad y sus cuidadores</t>
  </si>
  <si>
    <t xml:space="preserve">Programa 10. Salud Pública Integrada e Integral </t>
  </si>
  <si>
    <t>Vincular 281 personas con discapacidad, cuidadores y cuidadoras, en actividades complementarias en salud</t>
  </si>
  <si>
    <t>- Vincular 281 personas con discapacidad, cuidadores y cuidadoras, en actividades complementarias en salud</t>
  </si>
  <si>
    <t xml:space="preserve">ACCIONES COMPLEMENTARIAS </t>
  </si>
  <si>
    <t>Usaquén territorio saludable y sin barreras</t>
  </si>
  <si>
    <t>2660 - Usaquén territorio saludable y sin barreras</t>
  </si>
  <si>
    <t>$401.813.000</t>
  </si>
  <si>
    <t>Números de personas vinculadas a las acciones desarrolladas desde los dispositivos de base comunitaria en respuesta al consumo de SPA</t>
  </si>
  <si>
    <t>Acciones para la disminución de los factores de riesgo frente al consumo de sustancias psicoactivas.</t>
  </si>
  <si>
    <t>Vincular 300 personas a las acciones desarrolladas desde los dispositivos de base comunitaria en respuesta al consumo de SPA</t>
  </si>
  <si>
    <t>- Vincular 300 personas a las acciones desarrolladas desde los dispositivos de base comunitaria en respuesta al consumo de SPA</t>
  </si>
  <si>
    <t>DISMINUCIÓN FACTORES DE RIESGO SPA</t>
  </si>
  <si>
    <t>$210.000.000</t>
  </si>
  <si>
    <t>Número de personas con discapacidad beneficiadas con Dispostivos de Asistencia Personal - Ayudas Técnicas (no incluidas en los Planes de Beneficios)</t>
  </si>
  <si>
    <t xml:space="preserve">Otorgamiento de Dispositivos de asistencia Personal - DAP - a personas con discapacidad </t>
  </si>
  <si>
    <t>Beneficiar 788 personas con discapacidad a través de Dispositivos de Asistencia Personal - Ayudas Técnicas (no incluidas en los Planes de Beneficios)</t>
  </si>
  <si>
    <t>- Beneficiar 788 personas con discapacidad a través de Dispositivos de Asistencia Personal - Ayudas Técnicas (no incluidas en los Planes de Beneficios)</t>
  </si>
  <si>
    <t>DISPOSITIVOS DE ASISTENCIA PERSONAL</t>
  </si>
  <si>
    <t>$1.975.269.000</t>
  </si>
  <si>
    <t>Número de personas vinculadas a las acciones y estrategias para promover la salud sexual y reproductiva consciente en los diferentes ciclos de vida</t>
  </si>
  <si>
    <t>Salud sexual y reproductiva consciente en adolescentes y jóvenes</t>
  </si>
  <si>
    <t>Vincular 381 personas a las acciones y estrategias para promover la salud sexual y reproductiva consciente en los diferentes ciclos de vida</t>
  </si>
  <si>
    <t>- Vincular 381 personas a las acciones y estrategias para promover la salud sexual y reproductiva consciente en los diferentes ciclos de vida</t>
  </si>
  <si>
    <t>SALUD SEXUAL Y REPRODUCTIVA</t>
  </si>
  <si>
    <t>$334.844.000</t>
  </si>
  <si>
    <t>Número de personas beneficiadas con alternativas complementarias en salud para la comunidad LGBTI</t>
  </si>
  <si>
    <t xml:space="preserve">Servicios de salud inclusivos y accesibles para la comunidad LGBTI. </t>
  </si>
  <si>
    <t>Beneficiar 138 personas con alternativas complementarias en salud para la comunidad LGBTI</t>
  </si>
  <si>
    <t>- Beneficiar 138 personas con alternativas complementarias en salud para la comunidad LGBTI</t>
  </si>
  <si>
    <t>SERVICIOS DE SALUD INCLUSIVOS</t>
  </si>
  <si>
    <t>$133.937.000</t>
  </si>
  <si>
    <t>Número de personas beneficiadas con acciones para la promoción y atención de la salud mental</t>
  </si>
  <si>
    <t>Acciones para la promoción y atención de la salud mental</t>
  </si>
  <si>
    <t>Beneficiar 618 personas con acciones para la promoción y atención de la salud mental</t>
  </si>
  <si>
    <t>- Beneficiar 618 personas con acciones para la promoción y atención de la salud mental</t>
  </si>
  <si>
    <t>SALUD MENTAL</t>
  </si>
  <si>
    <t>$823.323.000</t>
  </si>
  <si>
    <t>GOBIERNO</t>
  </si>
  <si>
    <t>Acciones desarrolladas, orientadas a la ciudadanía en el marco de la estrategía Bogotaneidad</t>
  </si>
  <si>
    <t>Gobierno confiable</t>
  </si>
  <si>
    <t>Bogotaneidad</t>
  </si>
  <si>
    <t>Objetivo 5. Bogotá Confía en su Gobierno</t>
  </si>
  <si>
    <t>Programa 39. Camino hacia una democracia deliberativa con un gobierno cercano a la gente y con participación ciudadana</t>
  </si>
  <si>
    <t>Desarrollar 4 acciones orientadas a la ciudadanía, en el marco de la estrategia "Bogotaneidad</t>
  </si>
  <si>
    <t>- Desarrollar 4 acciones orientadas a la ciudadanía, en el marco de la estrategia "Bogotaneidad</t>
  </si>
  <si>
    <t>ESTRATEGIA BOGOTANEIDAD</t>
  </si>
  <si>
    <t>Usaquen abraza su bogotaneidad</t>
  </si>
  <si>
    <t>2746 - Usaquen abraza su bogotaneidad</t>
  </si>
  <si>
    <t>$334.455.000</t>
  </si>
  <si>
    <t>Unidades de innovación publica  y social fortalecidas</t>
  </si>
  <si>
    <t>Fortalecer 4 unidades de innovación publica y social a nivel local</t>
  </si>
  <si>
    <t>- Fortalecer 4 unidades de innovación publica y social a nivel local</t>
  </si>
  <si>
    <t>INNOVACIÓN PÚBLICA</t>
  </si>
  <si>
    <t>MUJERES/INTEGRACIÓN SOCIAL</t>
  </si>
  <si>
    <t xml:space="preserve">Número de Personas que participan en procesos para la prevención de violencias en el contexto familiar y/o violencia sexual.          </t>
  </si>
  <si>
    <t>Cuidado de la vida</t>
  </si>
  <si>
    <t>Prevención y atención de violencia intrafamiliar y sexual para poblaciones en situaciones de riesgo y vulnerabilidad de derechos</t>
  </si>
  <si>
    <t>Programa 12. Bogotá cuida a su gente</t>
  </si>
  <si>
    <t>Vincular 1932 personas en procesos para la prevención de violencias en el contexto familiar y/o violencia sexual</t>
  </si>
  <si>
    <t>- Vincular 1932 personas en procesos para la prevención de violencias en el contexto familiar y/o violencia sexual</t>
  </si>
  <si>
    <t>Usaquén cuidadora, autónoma y previsora de violencias en el contexto familiar</t>
  </si>
  <si>
    <t>2630 - Usaquén cuidadora, autónoma y previsora de violencias en el contexto familiar</t>
  </si>
  <si>
    <t>$716.774.000</t>
  </si>
  <si>
    <t>Mujeres cuidadoras vinculadas a estrategias de cuidado</t>
  </si>
  <si>
    <t>Estrategias de cuidado a personas cuidadoras</t>
  </si>
  <si>
    <t>Vincular 909 mujeres cuidadoras a estrategias de cuidado.</t>
  </si>
  <si>
    <t>- Vincular 909 mujeres cuidadoras a estrategias de cuidado.</t>
  </si>
  <si>
    <t>ESTRATEGIAS DE CUIDADO</t>
  </si>
  <si>
    <t>$775.822.000</t>
  </si>
  <si>
    <t>Mujeres vinculadas para el ejercicio de derechos y el fortalecimiento de su autonomía económica</t>
  </si>
  <si>
    <t>Fortalecimiento de capacidades para el ejercicio de derechos y para la autonomía económica de las mujeres.</t>
  </si>
  <si>
    <t>Vincular 2317 mujeres para el ejercicio de derechos y el fortalecimiento de su autonomía económica</t>
  </si>
  <si>
    <t>- Vincular 2317 mujeres para el ejercicio de derechos y el fortalecimiento de su autonomía económica</t>
  </si>
  <si>
    <t>$555.877.000</t>
  </si>
  <si>
    <t>GESTIÓN PÚBLICA</t>
  </si>
  <si>
    <t xml:space="preserve">Procesos pedagógicos, artísticos, culturales, formativos o académicos realizados para el fortalecimiento de iniciativas ciudadanas para la apropiación social de la memoria, verdad, reparación integral a víctimas, paz y reconciliación. </t>
  </si>
  <si>
    <t>Construcción de memoria, verdad, reparación, víctimas, paz y reconciliación</t>
  </si>
  <si>
    <t>Programa 13. Bogotá, un territorio de paz y reconciliación en donde todos puedan volver a empezar.</t>
  </si>
  <si>
    <t>Realizar 4 procesos pedagógicos, artísticos, culturales, formativos o para el fortalecimiento de iniciativas ciudadanas para la apropiación social de la memoria, verdad, reparación integral a víctimas, paz y reconciliación..</t>
  </si>
  <si>
    <t>- Realizar 4 procesos pedagógicos, artísticos, culturales, formativos o para el fortalecimiento de iniciativas ciudadanas para la apropiación social de la memoria, verdad, reparación integral a víctimas, paz y reconciliación..</t>
  </si>
  <si>
    <t>Usaquén construyendo un territorio para todos</t>
  </si>
  <si>
    <t>2870 - Usaquén construyendo un territorio para todos</t>
  </si>
  <si>
    <t>$31.666.000</t>
  </si>
  <si>
    <t>Acciones de construcción de paz realizadas que contribuyan al tejido social, la integración local, la sostenibilidad económica y/o desarrollo territorial para la reconciliación.</t>
  </si>
  <si>
    <t>Realizar 4 acciones de construcción de paz que contribuyan al tejido social, la integración local, la sostenibilidad económica y/o desarrollo territorial para la reconciliación.</t>
  </si>
  <si>
    <t>- Realizar 4 acciones de construcción de paz que contribuyan al tejido social, la integración local, la sostenibilidad económica y/o desarrollo territorial para la reconciliación.</t>
  </si>
  <si>
    <t>ACCIONES DE CONSTRUCCIÓN DE PAZ</t>
  </si>
  <si>
    <t>$269.162.000</t>
  </si>
  <si>
    <t xml:space="preserve">Procesos realizados para el fortalecimiento de habilidades y capacidades de la población víctima del conflicto armado o excombatientes que promuevan su participación en diferentes escenarios. </t>
  </si>
  <si>
    <t>Realizar 4 procesos de fortalecimiento de habilidades y capacidades de la población víctima del conflicto armado o excombatientes para promover su partitipación en los diferentes escenarios.</t>
  </si>
  <si>
    <t>- Realizar 4 procesos de fortalecimiento de habilidades y capacidades de la población víctima del conflicto armado o excombatientes para promover su partitipación en los diferentes escenarios.</t>
  </si>
  <si>
    <t>$221.662.000</t>
  </si>
  <si>
    <t>CULTURA, RECREACIÓN Y DEPORTE</t>
  </si>
  <si>
    <t xml:space="preserve">Estímulos otorgados de apoyo al sector artístico y cultural </t>
  </si>
  <si>
    <t>Bogotá cultural y deportiva</t>
  </si>
  <si>
    <t>Iniciativas de interés cultural, artístico, patrimonial y de cultura ciudadana.</t>
  </si>
  <si>
    <t>Programa 14. Bogotá deportiva, recreativa, artística, patrimonial e intercultural.</t>
  </si>
  <si>
    <t>Otorgar 56 estímulos de apoyo al sector artístico y cultural.</t>
  </si>
  <si>
    <t>- Otorgar 56 estímulos de apoyo al sector artístico y cultural.</t>
  </si>
  <si>
    <t>ESTÍMULOS</t>
  </si>
  <si>
    <t>Usaquén cultural, artística y patrimonial</t>
  </si>
  <si>
    <t>2655 - Usaquén cultural, artística y patrimonial</t>
  </si>
  <si>
    <t>$502.266.000</t>
  </si>
  <si>
    <t>Eventos de promoción, circulción y apropiación de actividades artísticas, culturales y patrimoniales realizadas</t>
  </si>
  <si>
    <t>Arte, cultura y patrimonio</t>
  </si>
  <si>
    <t>Realizar 21 eventos de promoción, circulación y apropiación de actividades artísticas, culturales y patrimoniales.</t>
  </si>
  <si>
    <t>- Realizar 21 eventos de promoción, circulación y apropiación de actividades artísticas, culturales y patrimoniales.</t>
  </si>
  <si>
    <t>EVENTOS</t>
  </si>
  <si>
    <t>$510.154.000</t>
  </si>
  <si>
    <t xml:space="preserve">Personas beneficiadas y capacitadas con procesos de formación y exploración en los campos artísticos, culturales y patrimoniales </t>
  </si>
  <si>
    <t>Capacitar 1568 personas en los campos artísticos, interculturales, culturales y/o patrimoniales.</t>
  </si>
  <si>
    <t>- Capacitar 1568 personas en los campos artísticos, interculturales, culturales y/o patrimoniales.</t>
  </si>
  <si>
    <t>CAPACITACIÓN</t>
  </si>
  <si>
    <t>$752.072.000</t>
  </si>
  <si>
    <t>No. Organizaciones artísticas, culturales y patrimoniales beneficiadas con elementos entregados.</t>
  </si>
  <si>
    <t>Beneficiar 52 organizaciones artísticas, culturales y patrimoniales con elementos entregados.</t>
  </si>
  <si>
    <t>- Beneficiar 52 organizaciones artísticas, culturales y patrimoniales con elementos entregados.</t>
  </si>
  <si>
    <t>ENTREGA DE ELEMENTOS</t>
  </si>
  <si>
    <t>Colectivos u organizaciones recreo deportivas inscritas en el Banco que implementan iniciativas de carácter barrial beneficiadas con apoyos economicos</t>
  </si>
  <si>
    <t xml:space="preserve">Recreación y deporte </t>
  </si>
  <si>
    <t>Beneficiar 25 colectivos u organizaciones recreo deportivas inscritas en el Banco que implementan iniciativas de carácter barrial con apoyos economicos</t>
  </si>
  <si>
    <t>- Beneficiar 25 colectivos u organizaciones recreo deportivas inscritas en el Banco que implementan iniciativas de carácter barrial con apoyos economicos</t>
  </si>
  <si>
    <t>BANCO DE INICIATIVAS</t>
  </si>
  <si>
    <t>Usaquén camina por el deporte</t>
  </si>
  <si>
    <t>2367 - Usaquén camina por el deporte</t>
  </si>
  <si>
    <t>$158.713.000</t>
  </si>
  <si>
    <t>Personas beneficiadas con actividades recreo-deportivas comunitarias</t>
  </si>
  <si>
    <t>Beneficiar 10455 personas en actividades recreo-deportivas comunitarias.</t>
  </si>
  <si>
    <t>- Beneficiar 10455 personas en actividades recreo-deportivas comunitarias.</t>
  </si>
  <si>
    <t>ACTIVIDADES RECREODEPORTIVAS</t>
  </si>
  <si>
    <t>$1.062.819.000</t>
  </si>
  <si>
    <t xml:space="preserve">Personas capacitadas en los campos deportivos o recreativos </t>
  </si>
  <si>
    <t>Capacitar 723 personas en los campos deportivos o recreativos</t>
  </si>
  <si>
    <t>- Capacitar 723 personas en los campos deportivos o recreativos</t>
  </si>
  <si>
    <t>$176.853.000</t>
  </si>
  <si>
    <t>Personas beneficiadas con la entrega de dotaciones deportivas.</t>
  </si>
  <si>
    <t>Beneficiar 731 Personas con la entrega de dotaciones deportivas.</t>
  </si>
  <si>
    <t>- Beneficiar 731 Personas con la entrega de dotaciones deportivas.</t>
  </si>
  <si>
    <t>$322.125.000</t>
  </si>
  <si>
    <t>AMBIENTE</t>
  </si>
  <si>
    <t>Número de personas vinculadas en acciones de educación en temas de protección y bienestar animal</t>
  </si>
  <si>
    <t>Protección y bienestar animal</t>
  </si>
  <si>
    <t>Programa 15. Bogotá protege todas las formas de vida</t>
  </si>
  <si>
    <t>Vincular 2091 personas en acciones educativas en temas de protección y bienestar animal</t>
  </si>
  <si>
    <t>- Vincular 2091 personas en acciones educativas en temas de protección y bienestar animal</t>
  </si>
  <si>
    <t>Usaquén se une por el bienestar animal</t>
  </si>
  <si>
    <t>2628 - Usaquén se une por el bienestar animal</t>
  </si>
  <si>
    <t>$47.498.000</t>
  </si>
  <si>
    <t>Número de animales atendidos por los programas de brigadas médicas, urgencias veterinarias y adopciones</t>
  </si>
  <si>
    <t>Atender 6682 animales en los programas de brigadas médicas, urgencias veterinarias y adopciones</t>
  </si>
  <si>
    <t>- Atender 6682 animales en los programas de brigadas médicas, urgencias veterinarias y adopciones</t>
  </si>
  <si>
    <t>BIENESTAR ANIMAL</t>
  </si>
  <si>
    <t>$458.473.000</t>
  </si>
  <si>
    <t>Número de animales esterilizados</t>
  </si>
  <si>
    <t>Esterilizar 5182 perros y gatos incluyendo los que está en condición de vulnerabilidad</t>
  </si>
  <si>
    <t>- Esterilizar 5182 perros y gatos incluyendo los que está en condición de vulnerabilidad</t>
  </si>
  <si>
    <t>ESTERILIZACIÓN</t>
  </si>
  <si>
    <t>$473.421.000</t>
  </si>
  <si>
    <t>EDUCACIÓN</t>
  </si>
  <si>
    <t>Sedes educativas urbanas y rurales dotadas con recursos pedagógicos y/o tecnológicos</t>
  </si>
  <si>
    <t>Educación como eje del potencial humano</t>
  </si>
  <si>
    <t>Dotación de equipamientos para instituciones educativas públicas del distrito.</t>
  </si>
  <si>
    <t>Objetivo 3. Bogotá Confía en su Potencial</t>
  </si>
  <si>
    <t>Programa 16. Atención integral a la primera infancia y educación como eje del potencial humano.</t>
  </si>
  <si>
    <t>Dotar 13 sedes educativas urbanas y rurales con recursos pedagógicos y/o tecnológicos</t>
  </si>
  <si>
    <t>- Dotar 13 sedes educativas urbanas y rurales con recursos pedagógicos y/o tecnológicos</t>
  </si>
  <si>
    <t>Usaquén, Educación para el proyecto de vida en la infancia y la juventud.</t>
  </si>
  <si>
    <t>2445 - Usaquén, Educación para el proyecto de vida en la infancia y la juventud.</t>
  </si>
  <si>
    <t>$619.548.000</t>
  </si>
  <si>
    <t>Número de estudiantes beneficiados con apoyo de sostenimiento para la permanencia en la educación posmedia (niveles de formación técnico profesional, tecnólogo, profesional universitario y educación para el trabajo y desarrollo humano).</t>
  </si>
  <si>
    <t>Apoyo para educación superior</t>
  </si>
  <si>
    <t>Beneficiar 270 estudiantes con apoyo de sostenimiento para la permanencia en la educación posmedia (niveles de formación técnico profesional, tecnólogo, profesional universitario y educación para el trabajo y desarrollo humano).</t>
  </si>
  <si>
    <t>- Beneficiar 270 estudiantes con apoyo de sostenimiento para la permanencia en la educación posmedia (niveles de formación técnico profesional, tecnólogo, profesional universitario y educación para el trabajo y desarrollo humano).</t>
  </si>
  <si>
    <t>SOSTENIMIENTO</t>
  </si>
  <si>
    <t>$699.911.000</t>
  </si>
  <si>
    <t>Número de estudiantes beneficiados en programas de educación posmedia (niveles de formación técnico profesional, tecnólogo, profesional universitario y educación para el trabajo y desarrollo humano).</t>
  </si>
  <si>
    <t>Beneficiar 257 personas con apoyo para la educación posmedia (niveles de formación técnico profesional, tecnólogo, profesional universitario y educación para el trabajo y desarrollo humano).</t>
  </si>
  <si>
    <t>- Beneficiar 257 personas con apoyo para la educación posmedia (niveles de formación técnico profesional, tecnólogo, profesional universitario y educación para el trabajo y desarrollo humano).</t>
  </si>
  <si>
    <t>APOYO EDUCACIÓN POSMEDIA</t>
  </si>
  <si>
    <t>$5.765.217.000</t>
  </si>
  <si>
    <t>DESARROLLO ECONÓMICO, INDUSTRIA Y TURISMO</t>
  </si>
  <si>
    <t>Número de acciones realizadas para fortalecer las capacidades y/o habilidades, técnicas y blandas de las personas de la localidad, con el fin de mejorar el acceso a oportunidades de empleo.</t>
  </si>
  <si>
    <t>Desarrollo empresarial, productividad y empleo</t>
  </si>
  <si>
    <t>Fortalecimiento de habilidades para la empleabilidad - impulso al empleo local.</t>
  </si>
  <si>
    <t>Programa 19. Desarrollo empresarial, productividad y empleo.</t>
  </si>
  <si>
    <t>Realizar 8 acciones para fortalecer las capacidades y/o habilidades, técnicas y blandas de las personas de la localidad, con el fin de mejorar el acceso a oportunidades de empleo.</t>
  </si>
  <si>
    <t>- Realizar 8 acciones para fortalecer las capacidades y/o habilidades, técnicas y blandas de las personas de la localidad, con el fin de mejorar el acceso a oportunidades de empleo.</t>
  </si>
  <si>
    <t>Por una Usaquén más productiva y con oportunidades</t>
  </si>
  <si>
    <t>2591 - Por una Usaquén más productiva y con oportunidades</t>
  </si>
  <si>
    <t>$1.155.820.000</t>
  </si>
  <si>
    <t>Número de Mipymes y/o emprendimientos orientados al fortalecimiento de las capacidades locales para la gestión y el desarrollo turístico apoyados.</t>
  </si>
  <si>
    <t>Emprendimiento equitativo e incluyente</t>
  </si>
  <si>
    <t>Desarrollo turístico local</t>
  </si>
  <si>
    <t>Apoyar 355 Mipymes y/o emprendimientos orientados al fortalecimiento de las capacidades locales para la gestión y el desarrollo turístico</t>
  </si>
  <si>
    <t>- Apoyar 355 Mipymes y/o emprendimientos orientados al fortalecimiento de las capacidades locales para la gestión y el desarrollo turístico</t>
  </si>
  <si>
    <t>DESARROLLO TURÍSTICO</t>
  </si>
  <si>
    <t>$926.239.000</t>
  </si>
  <si>
    <t>Número de proyectos financiados y acompañados del sector cultural y creativo.</t>
  </si>
  <si>
    <t>Sostenibilidad del ecosistema cultural y creativo</t>
  </si>
  <si>
    <t>Programa 20. Promoción del emprendimiento formal, equitativo e incluyente</t>
  </si>
  <si>
    <t>Financiar 68 proyectos del sector cultural y creativo.</t>
  </si>
  <si>
    <t>- Financiar 68 proyectos del sector cultural y creativo.</t>
  </si>
  <si>
    <t>SOSTENIBILIDAD</t>
  </si>
  <si>
    <t>Usaquén confia en su potencial cultural</t>
  </si>
  <si>
    <t>2624 - Usaquén confia en su potencial cultural</t>
  </si>
  <si>
    <t>Número  de hogares y/o unidades productivas vinculadas a procesos productivos y de comercialización en el sector rural</t>
  </si>
  <si>
    <t>Extensión agropecuaria y productividad rural</t>
  </si>
  <si>
    <t>Vincular 62 hogares y/o unidades productivas a procesos productivos y de comercialización en el sector rural.</t>
  </si>
  <si>
    <t>- Vincular 62 hogares y/o unidades productivas a procesos productivos y de comercialización en el sector rural.</t>
  </si>
  <si>
    <t>PRODUCTIVIDAD Y COMERCIALIZACIÓN</t>
  </si>
  <si>
    <t>Usaquén camina con tejido empresarial urbano y rural</t>
  </si>
  <si>
    <t>2604 - Usaquén camina con tejido empresarial urbano y rural</t>
  </si>
  <si>
    <t>$455.737.000</t>
  </si>
  <si>
    <t>Número de Mipymes, emprendimientos y/o actores de la economia informal apoyados para el fortalecimiento del tejido empresarial local.</t>
  </si>
  <si>
    <t>Fortalecimiento del tejido empresarial local</t>
  </si>
  <si>
    <t>Apoyar 281 Mipymes, emprendimientos y/o actores de la economia informal para el fortalecimiento del tejido empresarial local.</t>
  </si>
  <si>
    <t>- Apoyar 281 Mipymes, emprendimientos y/o actores de la economia informal para el fortalecimiento del tejido empresarial local.</t>
  </si>
  <si>
    <t>TEJIDO EMPRESARIAL LOCAL</t>
  </si>
  <si>
    <t>Número de Parques de la red de proximidad intervenidos en mejoramiento, mantenimiento y/o dotación</t>
  </si>
  <si>
    <t>Desarrollo urbano y rural integral</t>
  </si>
  <si>
    <t>Construcción, mantenimiento y dotación de parques de la red de proximidad</t>
  </si>
  <si>
    <t>Objetivo 4. Bogotá Ordena su Territorio y Avanza en su Acción Climática</t>
  </si>
  <si>
    <t>Programa 24. Revitalización y renovación urbana y rural con inclusión.</t>
  </si>
  <si>
    <t>Intervenir 20 Parques de la red de proximidad con acciones de mejoramiento, mantenimiento y/o dotación.</t>
  </si>
  <si>
    <t>- Intervenir 20 Parques de la red de proximidad con acciones de mejoramiento, mantenimiento y/o dotación.</t>
  </si>
  <si>
    <t>Parques renovados, seguridad y bienestar para todos</t>
  </si>
  <si>
    <t>2580 - Parques renovados, seguridad y bienestar para todos</t>
  </si>
  <si>
    <t>$1.720.919.000</t>
  </si>
  <si>
    <t>AMBIENTE/HÁBITAT</t>
  </si>
  <si>
    <t>Número de procesos comunitarios de educación ambiental implementados</t>
  </si>
  <si>
    <t>Protección del ambiente y resiliencia al cambio climático</t>
  </si>
  <si>
    <t xml:space="preserve">Reverdecimeinto Urbano </t>
  </si>
  <si>
    <t>Programa 25. Aumento de la resiliencia al cambio climático y reduccion de la vulnerabilidad</t>
  </si>
  <si>
    <t>Implementar 2 procesos comunitarios de educación ambiental que promueven la conservación de la biodiversidad y el agua</t>
  </si>
  <si>
    <t>- Implementar 2 procesos comunitarios de educación ambiental que promueven la conservación de la biodiversidad y el agua</t>
  </si>
  <si>
    <t>EDUCACIÓN AMBIENTAL</t>
  </si>
  <si>
    <t>Usaquén comprometida con el medio ambiente</t>
  </si>
  <si>
    <t>2652 - Usaquén comprometida con el medio ambiente</t>
  </si>
  <si>
    <t>Número de huertas urbanas implementadas</t>
  </si>
  <si>
    <t>Implementar 42 huertas urbanas</t>
  </si>
  <si>
    <t>- Implementar 42 huertas urbanas</t>
  </si>
  <si>
    <t>HUERTAS URBANAS</t>
  </si>
  <si>
    <t>$87.575.000</t>
  </si>
  <si>
    <t>Número de m2 de jardinería convencional y biodiversa mantenidos</t>
  </si>
  <si>
    <t>Mantener 14546 m2 de jardinería</t>
  </si>
  <si>
    <t>- Mantener 14546 m2 de jardinería</t>
  </si>
  <si>
    <t>JARDINERÍA</t>
  </si>
  <si>
    <t>$303.821.000</t>
  </si>
  <si>
    <t>Número de árboles mantenidos en zona urbana</t>
  </si>
  <si>
    <t>Mantener 9764 árboles en zona urbana</t>
  </si>
  <si>
    <t>- Mantener 9764 árboles en zona urbana</t>
  </si>
  <si>
    <t>ARBOLADO</t>
  </si>
  <si>
    <t>$224.292.000</t>
  </si>
  <si>
    <t>Número de procesos comunitarios de educación ambiental implementados y/o fortalecidos</t>
  </si>
  <si>
    <t>Implementar 3 procesos comunitarios de educación ambiental que promueven la conservación de la biodiversidad y el agua</t>
  </si>
  <si>
    <t>- Implementar 3 procesos comunitarios de educación ambiental que promueven la conservación de la biodiversidad y el agua</t>
  </si>
  <si>
    <t>Número de árboles mantenidos en zona rural</t>
  </si>
  <si>
    <t>Mantener 9000 árboles en zona rural</t>
  </si>
  <si>
    <t>- Mantener 9000 árboles en zona rural</t>
  </si>
  <si>
    <t>$189.884.000</t>
  </si>
  <si>
    <t>Número de huertas rurales implementadas</t>
  </si>
  <si>
    <t>Implementar 60 huertas rurales</t>
  </si>
  <si>
    <t>- Implementar 60 huertas rurales</t>
  </si>
  <si>
    <t>$149.605.000</t>
  </si>
  <si>
    <t>Personas capacitadas en separación en la fuente y reciclaje</t>
  </si>
  <si>
    <t>Cambios de hábitos de consumo, separación en la fuente y reciclaje.</t>
  </si>
  <si>
    <t>Capacitar 2591 personas en separación en la fuente y reciclaje.</t>
  </si>
  <si>
    <t>- Capacitar 2591 personas en separación en la fuente y reciclaje.</t>
  </si>
  <si>
    <t>SEPARACIÓN EN LA FUENTE</t>
  </si>
  <si>
    <t>$612.184.000</t>
  </si>
  <si>
    <t>Número de predios rurales con buenas prácticas agropecuarias y ambientales que fortalezcan la protección a coberturas vegetales y recurso hídrico</t>
  </si>
  <si>
    <t>Apoyar 50 predios rurales con buenas prácticas agropecuarias y ambientales que fortalezcan la protección a coberturas vegetales y recurso hídrico</t>
  </si>
  <si>
    <t>- Apoyar 50 predios rurales con buenas prácticas agropecuarias y ambientales que fortalezcan la protección a coberturas vegetales y recurso hídrico</t>
  </si>
  <si>
    <t>BUENAS PRÁCTICAS</t>
  </si>
  <si>
    <t>$166.868.000</t>
  </si>
  <si>
    <t>Número de hectáreas de conectores ecosistémicos de la Estructura Ecológica Principal intervenidos</t>
  </si>
  <si>
    <t>Intervenir 1 hectáreas de conectores ecosistémicos</t>
  </si>
  <si>
    <t>- Intervenir 1 hectáreas de conectores ecosistémicos</t>
  </si>
  <si>
    <t>CONECTORES ECOSISTÉMICOS</t>
  </si>
  <si>
    <t>Usaquén preserva la vida</t>
  </si>
  <si>
    <t>2629 - Usaquén preserva la vida</t>
  </si>
  <si>
    <t>Número de hectáreas en proceso de restauración ecológica</t>
  </si>
  <si>
    <t>Lograr 3 hectáreas en proceso de restauración ecológica</t>
  </si>
  <si>
    <t>- Lograr 3 hectáreas en proceso de restauración ecológica</t>
  </si>
  <si>
    <t>RESTAURACIÓN ECOLÓGICA</t>
  </si>
  <si>
    <t>Kilómetros-carril construidos y/o conservados de malla vial urbana (local y/o intermedia)</t>
  </si>
  <si>
    <t>Diseño, construcción y conservación (mantenimiento y rehabilitación) de la malla vial local e intermedia urbana o rural.</t>
  </si>
  <si>
    <t>Programa 26. Movilidad Sostenible.</t>
  </si>
  <si>
    <t>Intervenir 8,61 Kilómetros-carril de malla vial urbana (local y/o intermedia) con acciones de construcción y/o conservación</t>
  </si>
  <si>
    <t>- Intervenir 8,61 Kilómetros-carril de malla vial urbana (local y/o intermedia) con acciones de construcción y/o conservación</t>
  </si>
  <si>
    <t>INTERVENCIÓN MALLA VIAL LOCAL</t>
  </si>
  <si>
    <t>Movilidad Incluyente para todos</t>
  </si>
  <si>
    <t>2639 - Movilidad Incluyente para todos</t>
  </si>
  <si>
    <t>$15.192.265.000</t>
  </si>
  <si>
    <t>Kilómetros-carril construidos y/o conservados de malla vial rural</t>
  </si>
  <si>
    <t>Intervenir 1,72 Kilómetros-carril de malla vial rural con acciones de construcción y/o conservación</t>
  </si>
  <si>
    <t>- Intervenir 1,72 Kilómetros-carril de malla vial rural con acciones de construcción y/o conservación</t>
  </si>
  <si>
    <t>INTERVENCIÓN MALLA VIAL RURAL</t>
  </si>
  <si>
    <t>$2.714.865.000</t>
  </si>
  <si>
    <t>Número de acciones efectivas para el fortalecimiento de las capacidades locales en torno a la gestión del riesgo</t>
  </si>
  <si>
    <t>Manejo de emergencias y mitigación del riesgo de desastres</t>
  </si>
  <si>
    <t>Programa 27. Gestión del riesgo de desastres para un territorio seguro</t>
  </si>
  <si>
    <t>Realizar 4 acciones efectivas para el fortalecimiento de las capacidades locales en torno a la gestión del riesgo</t>
  </si>
  <si>
    <t>- Realizar 4 acciones efectivas para el fortalecimiento de las capacidades locales en torno a la gestión del riesgo</t>
  </si>
  <si>
    <t>GESTIÓN DEL RIESGO</t>
  </si>
  <si>
    <t>Por Usaquén con apropiación social del conocimiento para la resiliencia climática</t>
  </si>
  <si>
    <t>2641 - Por Usaquén con apropiación social del conocimiento para la resiliencia climática</t>
  </si>
  <si>
    <t>$201.123.000</t>
  </si>
  <si>
    <t>Número de obras de mitigación y/u obras de mitigación existentes con mantenimiento</t>
  </si>
  <si>
    <t>Realizar 3 obras de mitigación y/u obras de mitigación existentes con mantenimiento</t>
  </si>
  <si>
    <t>- Realizar 3 obras de mitigación y/u obras de mitigación existentes con mantenimiento</t>
  </si>
  <si>
    <t>OBRAS DE MITIGACIÓN</t>
  </si>
  <si>
    <t>$1.000.000.000</t>
  </si>
  <si>
    <t xml:space="preserve">Unidades operativas orientadas a la atención de la primera infancia  (Jardines Infantiles, Casas de Pensamiento Intercultural, Modalidad Espacios Rurales, Crecemos en la Ruralidad, Creciendo Juntos, Centros Amar) dotadas y/o acondicionadas </t>
  </si>
  <si>
    <t>Dotación, adecuación y mejoramiento a unidades operativas de servicios sociales de la SDIS</t>
  </si>
  <si>
    <t>Programa 30. Atención del déficit social para un hábitat digno.</t>
  </si>
  <si>
    <t>Dotar y/o acondicionar 12 unidades operativas orientadas a la atención de la primera infancia (Jardines Infantiles, Casas de Pensamiento Intercultural, Modalidad Espacios Rurales, Crecemos en la Ruralidad, Creciendo Juntos, Centros Amar, Centros Forjar)</t>
  </si>
  <si>
    <t>- Dotar y/o acondicionar 12 unidades operativas orientadas a la atención de la primera infancia (Jardines Infantiles, Casas de Pensamiento Intercultural, Modalidad Espacios Rurales, Crecemos en la Ruralidad, Creciendo Juntos, Centros Amar, Centros Forjar)</t>
  </si>
  <si>
    <t>Usaquén espacios de vida y crecimiento personal</t>
  </si>
  <si>
    <t>2766 - Usaquén espacios de vida y crecimiento personal</t>
  </si>
  <si>
    <t>$118.747.000</t>
  </si>
  <si>
    <t>Unidades operativas de atención especializada (Centros Integrarte, Centros Crecer, Cadis) dotados y/o acondicionados</t>
  </si>
  <si>
    <t>Dotar y/o acondicionar 1 unidad operativa de atención especializada (Centros Integrarte, Centros Crecer y Cadis)</t>
  </si>
  <si>
    <t>- Dotar y/o acondicionar 1 unidad operativa de atención especializada (Centros Integrarte, Centros Crecer y Cadis)</t>
  </si>
  <si>
    <t>Unidades operativas orientadas a la atención de jóvenes (casas de la juventud, centros forjar) dotadas y/o acondicionadas</t>
  </si>
  <si>
    <t>Dotar y/o acondicionar 1 unidad operativa orientada a la atención de jóvenes (casas de la juventud, centros forjar)</t>
  </si>
  <si>
    <t>- Dotar y/o acondicionar 1 unidad operativa orientada a la atención de jóvenes (casas de la juventud, centros forjar)</t>
  </si>
  <si>
    <t>Sedes de Centros de Desarrollo Comunitarios dotados y/o acondicionados para la prestación de servicios sociales dirigidas al desarrollo de capacidades y generación de oportunidades.</t>
  </si>
  <si>
    <t>Dotar y/o acondicionar 1 Centro de Desarrollo Comunitario para la prestación de servicios sociales dirigidas al desarrollo de capacidades y generación de oportunidades</t>
  </si>
  <si>
    <t>- Dotar y/o acondicionar 1 Centro de Desarrollo Comunitario para la prestación de servicios sociales dirigidas al desarrollo de capacidades y generación de oportunidades</t>
  </si>
  <si>
    <t>Unidades operativas orientadas a la prestación de servicios sociales a la persona mayor dotadas y/o acondicionadas</t>
  </si>
  <si>
    <t>Dotar y/o acondicionar 1 unidad operativa orientada a la prestación de servicios a la persona mayor</t>
  </si>
  <si>
    <t>- Dotar y/o acondicionar 1 unidad operativa orientada a la prestación de servicios a la persona mayor</t>
  </si>
  <si>
    <t>HÁBITAT</t>
  </si>
  <si>
    <t xml:space="preserve">Viviendas de interés social rurales mejoradas </t>
  </si>
  <si>
    <t>Hábitat sostenible e incluyente</t>
  </si>
  <si>
    <t>Asignación del subsidio de mejoramiento de vivienda</t>
  </si>
  <si>
    <t>Programa 31. Acceso equitativo de vivienda urbana y rural</t>
  </si>
  <si>
    <t>Mejorar 67 viviendas de interés social rurales.</t>
  </si>
  <si>
    <t>- Mejorar 67 viviendas de interés social rurales.</t>
  </si>
  <si>
    <t>MEJORAMIENTO DE VIVIENDA</t>
  </si>
  <si>
    <t>Usaquén rural, vivienda digna</t>
  </si>
  <si>
    <t>2926 - Usaquén rural, vivienda digna</t>
  </si>
  <si>
    <t>$ 1.613.913.000</t>
  </si>
  <si>
    <t>Sedes administrativas locales intervenidas.</t>
  </si>
  <si>
    <t>Infraestructura local</t>
  </si>
  <si>
    <t>Programa 33. Fortalecimiento institucional para un Gobierno confiable</t>
  </si>
  <si>
    <t>Intervenir 1 sede administrativa local</t>
  </si>
  <si>
    <t>- Intervenir 1 sede administrativa local</t>
  </si>
  <si>
    <t>Avanzando en el fortalecimiento local de Usaquén</t>
  </si>
  <si>
    <t>2662 - Avanzando en el fortalecimiento local de Usaquén</t>
  </si>
  <si>
    <t>$ 669.688.000</t>
  </si>
  <si>
    <t>Estrategias de fortalecimiento institucional realizadas</t>
  </si>
  <si>
    <t>Fortalecimiento institucional</t>
  </si>
  <si>
    <t>Realizar 4 estrategias de fortalecimiento institucional (una por vigencia).</t>
  </si>
  <si>
    <t>- Realizar 4 estrategias de fortalecimiento institucional (una por vigencia).</t>
  </si>
  <si>
    <t>FORTALECIMIENTO INSTITUCIONAL</t>
  </si>
  <si>
    <t>$ 6.315.161.000</t>
  </si>
  <si>
    <t>Estrategias de inspección, vigilancia y control realizada</t>
  </si>
  <si>
    <t>Inspección, vigilancia y control.</t>
  </si>
  <si>
    <t>Realizar 4 estrategias de inspección, vigilancia y control (una por vigencia).</t>
  </si>
  <si>
    <t>- Realizar 4 estrategias de inspección, vigilancia y control (una por vigencia).</t>
  </si>
  <si>
    <t>IVC</t>
  </si>
  <si>
    <t>$ 3.287.015.000</t>
  </si>
  <si>
    <t>Servicios TIC´s generados en zonas rurales y/o apartadas y urbanas</t>
  </si>
  <si>
    <t>Ciudad inteligente​</t>
  </si>
  <si>
    <t>Conectividad y redes de comunicación.</t>
  </si>
  <si>
    <t>Programa 35. Bogotá Ciudad Inteligente.</t>
  </si>
  <si>
    <t>Operativizar 10 Centros de Acceso Comunitario en zonas rurales y/o apartadas y/o urbanas, con énfasis en Servicios TIC´s generados.</t>
  </si>
  <si>
    <t>- Operativizar 10 Centros de Acceso Comunitario en zonas rurales y/o apartadas y/o urbanas, con énfasis en Servicios TIC´s generados.</t>
  </si>
  <si>
    <t>CONECTIVIDAD</t>
  </si>
  <si>
    <t>Usaquén una localidad inteligente y productiva</t>
  </si>
  <si>
    <t>2759 - Usaquén una localidad inteligente y productiva</t>
  </si>
  <si>
    <t>Procesos de formacion y desarrollo de competencias digitales realizados en zonas rurales y/o apartadas y urbanas</t>
  </si>
  <si>
    <t>Operativizar 10 Centros de Acceso Comunitario en zonas rurales y/o apartadas y/o urbanas, con énfasis en procesos de formación y desarrollo de competencias digitales.</t>
  </si>
  <si>
    <t>- Operativizar 10 Centros de Acceso Comunitario en zonas rurales y/o apartadas y/o urbanas, con énfasis en procesos de formación y desarrollo de competencias digitales.</t>
  </si>
  <si>
    <t>Organizaciones sociales e Instancias de participación ciudadana fortalecidas.</t>
  </si>
  <si>
    <t>Democracia deliberativa y participación</t>
  </si>
  <si>
    <t>Fortalecimiento a organizaciones sociales y comunitarias y a instancias de participación.</t>
  </si>
  <si>
    <t>Fortalecer 82 Organizaciones sociales e Instancias de participación ciudadana.</t>
  </si>
  <si>
    <t>- Fortalecer 82 Organizaciones sociales e Instancias de participación ciudadana.</t>
  </si>
  <si>
    <t>FORTALECIMIENTO DE ORGANIZACIONES</t>
  </si>
  <si>
    <t>Usaquén camina hacia la democracia cercana y la participación</t>
  </si>
  <si>
    <t>2561 - Usaquén camina hacia la democracia cercana y la participación</t>
  </si>
  <si>
    <t>$443.832.000</t>
  </si>
  <si>
    <t>Personas capacitadas a través de procesos de formación para la participación de manera virtual y presencial.</t>
  </si>
  <si>
    <t>Procesos de formación en capacidades democráticas para la participación ciudadana incidente</t>
  </si>
  <si>
    <t>Capacitar 827 personas a través de procesos de formación para la participación de manera virtual y presencial.</t>
  </si>
  <si>
    <t>- Capacitar 827 personas a través de procesos de formación para la participación de manera virtual y presencial.</t>
  </si>
  <si>
    <t>$535.660.000</t>
  </si>
  <si>
    <t>Organizaciones comunales fortalecidas.</t>
  </si>
  <si>
    <t>Fortalecimiento a organizaciones comunales</t>
  </si>
  <si>
    <t>Fortalecer 75 organizaciones comunales.</t>
  </si>
  <si>
    <t>- Fortalecer 75 organizaciones comunales.</t>
  </si>
  <si>
    <t>FORTALECIMIENTO COMUNAL</t>
  </si>
  <si>
    <t>Salones comunales y/o casas de la participación rehabilitados</t>
  </si>
  <si>
    <t>Infraestructura de espacios para la participación</t>
  </si>
  <si>
    <t>Rehabilitar 21 salones comunales y/o casas de participación.</t>
  </si>
  <si>
    <t>- Rehabilitar 21 salones comunales y/o casas de participación.</t>
  </si>
  <si>
    <t>REHABILITACIÓN</t>
  </si>
  <si>
    <t>$299.290.000</t>
  </si>
  <si>
    <t>Organizaciones comunales dotadas</t>
  </si>
  <si>
    <t>Dotar 41 organizaciones comunales</t>
  </si>
  <si>
    <t>- Dotar 41 organizaciones comunales</t>
  </si>
  <si>
    <t>$166.246.000</t>
  </si>
  <si>
    <t>Medios comunitarios y alternativos fortalecidos.</t>
  </si>
  <si>
    <t>Fortalecimiento a medios comunitarios y alternativos</t>
  </si>
  <si>
    <t>Fortalecer 16 medios comunitarios y alternativos.</t>
  </si>
  <si>
    <t>- Fortalecer 16 medios comunitarios y alternativos.</t>
  </si>
  <si>
    <t>MEDIOS COMUNITARIOS</t>
  </si>
  <si>
    <t>$170.050.000</t>
  </si>
  <si>
    <t>No. de equipamientos culturales intervenidos con acciones de construcción, adecuación y/o dotación</t>
  </si>
  <si>
    <t>Dotación de equipamientos culturales de escala local</t>
  </si>
  <si>
    <t>Intervenir 3 equipamientos culturales con acciones de construcción, adecuación y/o dotación</t>
  </si>
  <si>
    <t>- Intervenir 3 equipamientos culturales con acciones de construcción, adecuación y/o dotación</t>
  </si>
  <si>
    <t>Usaquén transforma sus espacios y teje su cultura</t>
  </si>
  <si>
    <t>2656 - Usaquén transforma sus espacios y teje su cultura</t>
  </si>
  <si>
    <t>$ 1.129.961.000</t>
  </si>
  <si>
    <t>Iniciativa de inversión local concertada e implementada con los pueblos indígenas</t>
  </si>
  <si>
    <t>Línea diferencial étnica</t>
  </si>
  <si>
    <t>Iniciativas diferenciales étnicas para comunidades Negras, Afrocolombianas, Raizales, Palenqueras, y los Pueblos Indígenas, Rrom o Gitano</t>
  </si>
  <si>
    <t>Concertar e implementar una (1) iniciativa de inversión local con los pueblos indígenas (aplica en todas las localidades con autoridades indígenas)</t>
  </si>
  <si>
    <t>- Concertar e implementar una (1) iniciativa de inversión local con los pueblos indígenas (aplica en todas las localidades con autoridades indígenas)</t>
  </si>
  <si>
    <t>INICIATIVAS PUEBLO INDÍGENA</t>
  </si>
  <si>
    <t>Usaquén camina de la mano con la población étnica</t>
  </si>
  <si>
    <t>2592 - Usaquén camina de la mano con la población étnica</t>
  </si>
  <si>
    <t>$281.269.000</t>
  </si>
  <si>
    <t>Iniciativa de inversión local concertada e implementada con las comunidades negras, afrocolombianas y palenqueras</t>
  </si>
  <si>
    <t>Concertar e implementar una (1) iniciativa de inversión local con las comunidades negras, afrocolombianas y palenqueras (aplica en todas las localidades con autoridades NAP)</t>
  </si>
  <si>
    <t>- Concertar e implementar una (1) iniciativa de inversión local con las comunidades negras, afrocolombianas y palenqueras (aplica en todas las localidades con autoridades NAP)</t>
  </si>
  <si>
    <t>INICIATIVAS COMUNIDADES NEGRAS, AFROCOLOMBIANAS, PALENQUERAS</t>
  </si>
  <si>
    <t>$308.056.000</t>
  </si>
  <si>
    <t>Iniciativa de inversión local concertada e implementada con las comunidades raizales</t>
  </si>
  <si>
    <t>Concertar e implementar una (1) iniciativa de inversión local con las comunidades raizales (aplica en todas las localidades con autoridades raizales)</t>
  </si>
  <si>
    <t>- Concertar e implementar una (1) iniciativa de inversión local con las comunidades raizales (aplica en todas las localidades con autoridades raizales)</t>
  </si>
  <si>
    <t>INICIATIVAS RAIZALES</t>
  </si>
  <si>
    <t>$87.059.000</t>
  </si>
  <si>
    <t>Fortalecer 60 organizaciones comunitarias a través de capacidades para promover acciones de corresponsabilidad en la gestión de la seguridad y la convivencia.</t>
  </si>
  <si>
    <t>- Fortalecer 60 organizaciones comunitarias a través de capacidades para promover acciones de corresponsabilidad en la gestión de la seguridad y la convivencia.</t>
  </si>
  <si>
    <t>Fortalecimiento Comunitario y Formación Ciudadana para la Seguridad y Convivencia Sostenible en Santa Fe.</t>
  </si>
  <si>
    <t>2683 - Fortalecimiento Comunitario y Formación Ciudadana para la Seguridad y Convivencia Sostenible en Santa Fe.</t>
  </si>
  <si>
    <t>Vincular 2400 personas en acciones para la prevención del feminicidio y la violencia contra la mujer.</t>
  </si>
  <si>
    <t>- Vincular 2400 personas en acciones para la prevención del feminicidio y la violencia contra la mujer.</t>
  </si>
  <si>
    <t>Santa Fe, desarrollo empresarial, productividad y empleo</t>
  </si>
  <si>
    <t>2894 - Santa Fe, desarrollo empresarial, productividad y empleo</t>
  </si>
  <si>
    <t>Suministrar 2 dotaciones a organismos de seguridad.</t>
  </si>
  <si>
    <t>- Suministrar 2 dotaciones a organismos de seguridad.</t>
  </si>
  <si>
    <t>Santa Fe fortalece la Seguridad Pública y Desarticulación de Redes Criminales mediante Recursos Tecnológicos y Operativos</t>
  </si>
  <si>
    <t>2885 - Santa Fe fortalece la Seguridad Pública y Desarticulación de Redes Criminales mediante Recursos Tecnológicos y Operativos</t>
  </si>
  <si>
    <t>Fortalecer 8 programas de abordaje de conflictividad escolar para la convivencia con enfoque restaurativo.</t>
  </si>
  <si>
    <t>- Fortalecer 8 programas de abordaje de conflictividad escolar para la convivencia con enfoque restaurativo.</t>
  </si>
  <si>
    <t>Fortalecimiento de la Convivencia Escolar y Ciudadana a través de Enfoques Restaurativos en Santa Fe</t>
  </si>
  <si>
    <t>2882 - Fortalecimiento de la Convivencia Escolar y Ciudadana a través de Enfoques Restaurativos en Santa Fe</t>
  </si>
  <si>
    <t>Beneficiar 750 ciudadanos con habilidades y capacidades para gestionar la convivencia constructivamente.</t>
  </si>
  <si>
    <t>- Beneficiar 750 ciudadanos con habilidades y capacidades para gestionar la convivencia constructivamente.</t>
  </si>
  <si>
    <t>Intervenir 17000 metros cuadrados de elementos del sistema de espacio público peatonal con acciones de construcción y/o conservación.</t>
  </si>
  <si>
    <t>- Intervenir 17000 metros cuadrados de elementos del sistema de espacio público peatonal con acciones de construcción y/o conservación.</t>
  </si>
  <si>
    <t>Santa fe espacio público seguro e inclusivo</t>
  </si>
  <si>
    <t>2899 - Santa fe espacio público seguro e inclusivo</t>
  </si>
  <si>
    <t>Implementar 4 estrategias de seguridad y convivencia a través de gestores locales que permitan el uso y disfrute del espacio público.</t>
  </si>
  <si>
    <t>- Implementar 4 estrategias de seguridad y convivencia a través de gestores locales que permitan el uso y disfrute del espacio público.</t>
  </si>
  <si>
    <t>Santa Fe con espacio público seguro e inclusivo.</t>
  </si>
  <si>
    <t>2883 - Santa Fe con espacio público seguro e inclusivo.</t>
  </si>
  <si>
    <t>Beneficiar 800 jóvenes con transferencias condicionadas y  acompañamiento psicosocial para la promoción al acceso y permanencia a oportunidades de formación y empleabilidad.</t>
  </si>
  <si>
    <t>- Beneficiar 800 jóvenes con transferencias condicionadas y  acompañamiento psicosocial para la promoción al acceso y permanencia a oportunidades de formación y empleabilidad.</t>
  </si>
  <si>
    <t>Santa Fe Avanza caminando hacia el bienestar integral de sus habitantes.</t>
  </si>
  <si>
    <t>2902 - Santa Fe Avanza caminando hacia el bienestar integral de sus habitantes.</t>
  </si>
  <si>
    <t>Atender 1264 personas con apoyos que contribuyan al ingreso mínimo garantizado.</t>
  </si>
  <si>
    <t>- Atender 1264 personas con apoyos que contribuyan al ingreso mínimo garantizado.</t>
  </si>
  <si>
    <t>Beneficiar 2500 personas mayores con transferencias monetarias.</t>
  </si>
  <si>
    <t>- Beneficiar 2500 personas mayores con transferencias monetarias.</t>
  </si>
  <si>
    <t>Número de cupos habilitados para la atención de población en inseguridad alimentaria y nutricional del Distrito Capital, a través de comedores comunitarios.</t>
  </si>
  <si>
    <t>Comedores Comunitarios</t>
  </si>
  <si>
    <t>Programa 8. Erradicación del hambre en Bogotá</t>
  </si>
  <si>
    <t>Habilitar 150 cupos para la atención de población en inseguridad alimentaria y nutricional del Distrito Capital, a través de comedores comunitarios.</t>
  </si>
  <si>
    <t>- Habilitar 150 cupos para la atención de población en inseguridad alimentaria y nutricional del Distrito Capital, a través de comedores comunitarios.</t>
  </si>
  <si>
    <t>SEGURIDAD ALIMENTARIA</t>
  </si>
  <si>
    <t>Santa Fe en Acción comedores Comunitarios y Seguridad Alimentaria</t>
  </si>
  <si>
    <t>2906 - Santa Fe en Acción comedores Comunitarios y Seguridad Alimentaria</t>
  </si>
  <si>
    <t>Vincular 500 personas con discapacidad, cuidadores y cuidadoras, en actividades complementarias en salud.</t>
  </si>
  <si>
    <t>- Vincular 500 personas con discapacidad, cuidadores y cuidadoras, en actividades complementarias en salud.</t>
  </si>
  <si>
    <t>Santa Fe, en pro de una salud pública integrada e integral</t>
  </si>
  <si>
    <t>2920 - Santa Fe, en pro de una salud pública integrada e integral</t>
  </si>
  <si>
    <t>Vincular 600 personas a las acciones desarrolladas desde los dispositivos de base comunitaria en respuesta al consumo de SPA.</t>
  </si>
  <si>
    <t>- Vincular 600 personas a las acciones desarrolladas desde los dispositivos de base comunitaria en respuesta al consumo de SPA.</t>
  </si>
  <si>
    <t>Beneficiar 800 personas con discapacidad a través de Dispositivos de Asistencia Personal - Ayudas Técnicas (no incluidas en los Planes de Beneficios).</t>
  </si>
  <si>
    <t>- Beneficiar 800 personas con discapacidad a través de Dispositivos de Asistencia Personal - Ayudas Técnicas (no incluidas en los Planes de Beneficios).</t>
  </si>
  <si>
    <t>Vincular 1000  personas a las acciones y estrategias para promover la salud sexual y reproductiva consciente en los diferentes ciclos de vida.</t>
  </si>
  <si>
    <t>- Vincular 1000  personas a las acciones y estrategias para promover la salud sexual y reproductiva consciente en los diferentes ciclos de vida.</t>
  </si>
  <si>
    <t>Beneficiar 800 personas  con acciones para la promoción y atención de la salud mental.</t>
  </si>
  <si>
    <t>- Beneficiar 800 personas  con acciones para la promoción y atención de la salud mental.</t>
  </si>
  <si>
    <t>Número de focos intervenidos con acciones de control de plagas</t>
  </si>
  <si>
    <t xml:space="preserve">Control y mitigación de plagas </t>
  </si>
  <si>
    <t>Intervenir 100 Focos Con Acciones De Control De Plagas.</t>
  </si>
  <si>
    <t>- Intervenir 100 Focos Con Acciones De Control De Plagas.</t>
  </si>
  <si>
    <t>CONTROL Y MITIGACIÓN</t>
  </si>
  <si>
    <t>Desarrollar 2 acciones orientadas a la ciudadanía, en el marco de la estrategia Bogotaneidad.</t>
  </si>
  <si>
    <t>- Desarrollar 2 acciones orientadas a la ciudadanía, en el marco de la estrategia Bogotaneidad.</t>
  </si>
  <si>
    <t>Santa Fe localidad innovadora, participativa y social</t>
  </si>
  <si>
    <t>2897 - Santa Fe localidad innovadora, participativa y social</t>
  </si>
  <si>
    <t xml:space="preserve">Vincular 2000 personas en procesos para la prevención de violencias en el contexto familiar y/o violencia sexual.   </t>
  </si>
  <si>
    <t xml:space="preserve">- Vincular 2000 personas en procesos para la prevención de violencias en el contexto familiar y/o violencia sexual.   </t>
  </si>
  <si>
    <t>Mujeres de Santa Fe, Tejiendo futuro</t>
  </si>
  <si>
    <t>2896 - Mujeres de Santa Fe, Tejiendo futuro</t>
  </si>
  <si>
    <t>Vincular 900 mujeres cuidadoras a estrategias de cuidado.</t>
  </si>
  <si>
    <t>- Vincular 900 mujeres cuidadoras a estrategias de cuidado.</t>
  </si>
  <si>
    <t>Vincular 1400 mujeres para el ejercicio de derechos y el fortalecimiento de su autonomía económica.</t>
  </si>
  <si>
    <t>- Vincular 1400 mujeres para el ejercicio de derechos y el fortalecimiento de su autonomía económica.</t>
  </si>
  <si>
    <t>Realizar 4 procesos pedagógicos, artísticos, culturales, formativos o para el fortalecimiento de iniciativas ciudadanas para la apropiación social de la memoria, verdad, reparación integral a víctimas, paz y reconciliación.</t>
  </si>
  <si>
    <t>- Realizar 4 procesos pedagógicos, artísticos, culturales, formativos o para el fortalecimiento de iniciativas ciudadanas para la apropiación social de la memoria, verdad, reparación integral a víctimas, paz y reconciliación.</t>
  </si>
  <si>
    <t>Santa Fe Construyendo Caminos de Paz y Reconciliación</t>
  </si>
  <si>
    <t>2911 - Santa Fe Construyendo Caminos de Paz y Reconciliación</t>
  </si>
  <si>
    <t>Otorgar 60 estímulos de apoyo al sector artístico y cultural.</t>
  </si>
  <si>
    <t>- Otorgar 60 estímulos de apoyo al sector artístico y cultural.</t>
  </si>
  <si>
    <t>Fortaleciendo Los Campos Recreodeportivos en Santa Fe</t>
  </si>
  <si>
    <t>2917 - Fortaleciendo Los Campos Recreodeportivos en Santa Fe</t>
  </si>
  <si>
    <t>Realizar 36 eventos de promoción, circulación y apropiación de actividades artísticas, culturales y patrimoniales.</t>
  </si>
  <si>
    <t>- Realizar 36 eventos de promoción, circulación y apropiación de actividades artísticas, culturales y patrimoniales.</t>
  </si>
  <si>
    <t>Santa Fe Camina con Cultura</t>
  </si>
  <si>
    <t>2915 - Santa Fe Camina con Cultura</t>
  </si>
  <si>
    <t>Capacitar 2000 personas en los campos artísticos, interculturales, culturales y/o patrimoniales.</t>
  </si>
  <si>
    <t>- Capacitar 2000 personas en los campos artísticos, interculturales, culturales y/o patrimoniales.</t>
  </si>
  <si>
    <t>Beneficiar 28 colectivos u organizaciones recreo deportivas  inscritas en el Banco que implementan iniciativas de carácter barrial con apoyos economicos</t>
  </si>
  <si>
    <t>- Beneficiar 28 colectivos u organizaciones recreo deportivas  inscritas en el Banco que implementan iniciativas de carácter barrial con apoyos economicos</t>
  </si>
  <si>
    <t>Beneficiar  8000 personas en actividades recreo-deportivas comunitarias.</t>
  </si>
  <si>
    <t>- Beneficiar  8000 personas en actividades recreo-deportivas comunitarias.</t>
  </si>
  <si>
    <t>Capacitar 2150 personas en los campos deportivos o recreativos.</t>
  </si>
  <si>
    <t>- Capacitar 2150 personas en los campos deportivos o recreativos.</t>
  </si>
  <si>
    <t>Beneficiar 2150 Personas con la entrega de dotaciones deportivas.</t>
  </si>
  <si>
    <t>- Beneficiar 2150 Personas con la entrega de dotaciones deportivas.</t>
  </si>
  <si>
    <t>Vincular 1500 personas en acciones educativas en temas de protección y bienestar animal</t>
  </si>
  <si>
    <t>- Vincular 1500 personas en acciones educativas en temas de protección y bienestar animal</t>
  </si>
  <si>
    <t>Santa Fe Protectora de los Animales</t>
  </si>
  <si>
    <t>2888 - Santa Fe Protectora de los Animales</t>
  </si>
  <si>
    <t>Atender 15000 animales en los programas de brigadas médicas, urgencias veterinarias y adopciones</t>
  </si>
  <si>
    <t>- Atender 15000 animales en los programas de brigadas médicas, urgencias veterinarias y adopciones</t>
  </si>
  <si>
    <t>Esterilizar 4000 perros y gatos incluyendo los que está en condición de vulnerabilidad</t>
  </si>
  <si>
    <t>- Esterilizar 4000 perros y gatos incluyendo los que está en condición de vulnerabilidad</t>
  </si>
  <si>
    <t>Dotar 8 sedes educativas urbanas y rurales con recursos pedagógicos y/o tecnológicos</t>
  </si>
  <si>
    <t>- Dotar 8 sedes educativas urbanas y rurales con recursos pedagógicos y/o tecnológicos</t>
  </si>
  <si>
    <t>Educación Integral para Santa Fe</t>
  </si>
  <si>
    <t>2925 - Educación Integral para Santa Fe</t>
  </si>
  <si>
    <t>Beneficiar 190 estudiantes con apoyo de sostenimiento para la permanencia en la educación pos-media (niveles de formación técnico profesional, tecnólogo, profesional universitario y educación para el trabajo y desarrollo humano).</t>
  </si>
  <si>
    <t>- Beneficiar 190 estudiantes con apoyo de sostenimiento para la permanencia en la educación pos-media (niveles de formación técnico profesional, tecnólogo, profesional universitario y educación para el trabajo y desarrollo humano).</t>
  </si>
  <si>
    <t>Beneficiar 200 estudiantes en programas de educación pos-media (niveles de formación técnico profesional, tecnólogo, profesional universitario y educación para el trabajo y desarrollo humano).</t>
  </si>
  <si>
    <t>- Beneficiar 200 estudiantes en programas de educación pos-media (niveles de formación técnico profesional, tecnólogo, profesional universitario y educación para el trabajo y desarrollo humano).</t>
  </si>
  <si>
    <t>Realizar 4 acciones para fortalecer las capacidades y/o habilidades, técnicas y blandas de las personas de la localidad, con el fin de mejorar el acceso a oportunidades de empleo.</t>
  </si>
  <si>
    <t>- Realizar 4 acciones para fortalecer las capacidades y/o habilidades, técnicas y blandas de las personas de la localidad, con el fin de mejorar el acceso a oportunidades de empleo.</t>
  </si>
  <si>
    <t>Santa Fe Productiva</t>
  </si>
  <si>
    <t>2923 - Santa Fe Productiva</t>
  </si>
  <si>
    <t>Apoyar 100 Mipymes y/o emprendimientos orientados al fortalecimiento de las capacidades locales para la gestión y el desarrollo turístico</t>
  </si>
  <si>
    <t>- Apoyar 100 Mipymes y/o emprendimientos orientados al fortalecimiento de las capacidades locales para la gestión y el desarrollo turístico</t>
  </si>
  <si>
    <t>Financiar 48 proyectos del sector cultural y creativo.</t>
  </si>
  <si>
    <t>- Financiar 48 proyectos del sector cultural y creativo.</t>
  </si>
  <si>
    <t>Santa Fe un ecosistema cultural y creativo sostenible</t>
  </si>
  <si>
    <t>2907 - Santa Fe un ecosistema cultural y creativo sostenible</t>
  </si>
  <si>
    <t>Vincular 60 hogares y/o unidades productivas a procesos productivos y de comercialización en el sector rural.</t>
  </si>
  <si>
    <t>- Vincular 60 hogares y/o unidades productivas a procesos productivos y de comercialización en el sector rural.</t>
  </si>
  <si>
    <t>Desarrollo económico en Santa Fe</t>
  </si>
  <si>
    <t>2890 - Desarrollo económico en Santa Fe</t>
  </si>
  <si>
    <t>Apoyar 200 Mipymes, emprendimientos y/o actores de la economía informal para el fortalecimiento del tejido empresarial local.</t>
  </si>
  <si>
    <t>- Apoyar 200 Mipymes, emprendimientos y/o actores de la economía informal para el fortalecimiento del tejido empresarial local.</t>
  </si>
  <si>
    <t>Predios legalizados y/o con titulación gestionados</t>
  </si>
  <si>
    <t>Legalización y titulación de predios</t>
  </si>
  <si>
    <t>Programa 23: Ordenamiento territorial sostenible, equilibrado y participativo</t>
  </si>
  <si>
    <t>Gestionar la titulación o legalización de 100 predios.</t>
  </si>
  <si>
    <t>- Gestionar la titulación o legalización de 100 predios.</t>
  </si>
  <si>
    <t>TITULACIÓN Y LEGALIZACIÓN</t>
  </si>
  <si>
    <t>Santa Fe "Propietaria"</t>
  </si>
  <si>
    <t>2892 - Santa Fe "Propietaria"</t>
  </si>
  <si>
    <t>m2 de Parques de la red de proximidad construidos y dotados</t>
  </si>
  <si>
    <t>Construir 600 m2 de Parques de la red de proximidad (la construcción incluye su dotación).</t>
  </si>
  <si>
    <t>- Construir 600 m2 de Parques de la red de proximidad (la construcción incluye su dotación).</t>
  </si>
  <si>
    <t>CONSTRUCCIÓN</t>
  </si>
  <si>
    <t>DESARROLLO URBANO Y RURAL EN SANTA FE</t>
  </si>
  <si>
    <t>2908 - DESARROLLO URBANO Y RURAL EN SANTA FE</t>
  </si>
  <si>
    <t>Intervenir 10 Parques  de la red de proximidad con acciones de mejoramiento, mantenimiento y/o dotación.</t>
  </si>
  <si>
    <t>- Intervenir 10 Parques  de la red de proximidad con acciones de mejoramiento, mantenimiento y/o dotación.</t>
  </si>
  <si>
    <t>Implementar 10 huertas urbanas.</t>
  </si>
  <si>
    <t>- Implementar 10 huertas urbanas.</t>
  </si>
  <si>
    <t>Santa fe, hace frente a los efectos del cambio climático y la reducción de la vulnerabilidad.</t>
  </si>
  <si>
    <t>2913 - Santa fe, hace frente a los efectos del cambio climático y la reducción de la vulnerabilidad.</t>
  </si>
  <si>
    <t>Mantener 4500 m2 de jardinería.</t>
  </si>
  <si>
    <t>- Mantener 4500 m2 de jardinería.</t>
  </si>
  <si>
    <t>Mantener 4500 árboles en zona urbana.</t>
  </si>
  <si>
    <t>- Mantener 4500 árboles en zona urbana.</t>
  </si>
  <si>
    <t>Implementar 4 procesos comunitarios de educación ambiental que promueven la conservación de la biodiversidad y el agua.</t>
  </si>
  <si>
    <t>- Implementar 4 procesos comunitarios de educación ambiental que promueven la conservación de la biodiversidad y el agua.</t>
  </si>
  <si>
    <t>Implementar 40 huertas rurales.</t>
  </si>
  <si>
    <t>- Implementar 40 huertas rurales.</t>
  </si>
  <si>
    <t>Capacitar 3000 personas en separación en la fuente y reciclaje.</t>
  </si>
  <si>
    <t>- Capacitar 3000 personas en separación en la fuente y reciclaje.</t>
  </si>
  <si>
    <t>Apoyar 40 predios rurales con buenas prácticas agropecuarias y ambientales que fortalezcan la protección a coberturas vegetales y recurso hídrico.</t>
  </si>
  <si>
    <t>- Apoyar 40 predios rurales con buenas prácticas agropecuarias y ambientales que fortalezcan la protección a coberturas vegetales y recurso hídrico.</t>
  </si>
  <si>
    <t>Lograr 5 hectáreas en proceso de restauración ecológica.</t>
  </si>
  <si>
    <t>- Lograr 5 hectáreas en proceso de restauración ecológica.</t>
  </si>
  <si>
    <t>RESTAURACIÓN ECOLÓGICA EN SANTA FE</t>
  </si>
  <si>
    <t>2886 - RESTAURACIÓN ECOLÓGICA EN SANTA FE</t>
  </si>
  <si>
    <t>Intervenir 7.5 Kilómetros-carril de malla vial urbana (local y/o intermedia) con acciones de construcción y/o conservación</t>
  </si>
  <si>
    <t>- Intervenir 7.5 Kilómetros-carril de malla vial urbana (local y/o intermedia) con acciones de construcción y/o conservación</t>
  </si>
  <si>
    <t>Movilidad Sostenible para Santa Fe</t>
  </si>
  <si>
    <t>2904 - Movilidad Sostenible para Santa Fe</t>
  </si>
  <si>
    <t>Intervenir 1.5 Kilómetros-carril de malla vial rural con acciones de construcción y/o conservación</t>
  </si>
  <si>
    <t>- Intervenir 1.5 Kilómetros-carril de malla vial rural con acciones de construcción y/o conservación</t>
  </si>
  <si>
    <t>Realizar 2 obras de mitigación y/u obras de mitigación existentes con mantenimiento</t>
  </si>
  <si>
    <t>- Realizar 2 obras de mitigación y/u obras de mitigación existentes con mantenimiento</t>
  </si>
  <si>
    <t>Santa Fe eficiente en la atención de emergencias.</t>
  </si>
  <si>
    <t>2889 - Santa Fe eficiente en la atención de emergencias.</t>
  </si>
  <si>
    <t>Número de acueductos veredales asistidos o intervenidos técnica u organizacionalmente.</t>
  </si>
  <si>
    <t>Acueductos veredales y saneamiento básico.</t>
  </si>
  <si>
    <t>Programa 29. Servicios públicos inclusivos y sostenibles.</t>
  </si>
  <si>
    <t>Fortalecer 1 acueducto veredal con asistencia, intervenir técnica u organizativa.</t>
  </si>
  <si>
    <t>- Fortalecer 1 acueducto veredal con asistencia, intervenir técnica u organizativa.</t>
  </si>
  <si>
    <t>ACUEDUCTOS VEREDALES</t>
  </si>
  <si>
    <t>Acueductos Veredales de Santa Fe</t>
  </si>
  <si>
    <t>2893 - Acueductos Veredales de Santa Fe</t>
  </si>
  <si>
    <t>Dotar y/o acondicionar 10 unidades operativas orientadas a la atención de la primera infancia (Jardines Infantiles, Casas de Pensamiento Intercultural, Modalidad Espacios Rurales, Crecemos en la Ruralidad, Creciendo Juntos, Centros Amar, Centros Forjar).</t>
  </si>
  <si>
    <t>- Dotar y/o acondicionar 10 unidades operativas orientadas a la atención de la primera infancia (Jardines Infantiles, Casas de Pensamiento Intercultural, Modalidad Espacios Rurales, Crecemos en la Ruralidad, Creciendo Juntos, Centros Amar, Centros Forjar).</t>
  </si>
  <si>
    <t>Santa Fe Crece: Transformando Espacios para la Educación y el Bienestar</t>
  </si>
  <si>
    <t>2903 - Santa Fe Crece: Transformando Espacios para la Educación y el Bienestar</t>
  </si>
  <si>
    <t xml:space="preserve">Dotar y/o acondicionar 1 unidades operativas de atención especializada (Centros Integrarte, Centros Crecer y Cadis). </t>
  </si>
  <si>
    <t xml:space="preserve">- Dotar y/o acondicionar 1 unidades operativas de atención especializada (Centros Integrarte, Centros Crecer y Cadis). </t>
  </si>
  <si>
    <t>Dotar y/o acondicionar 1 unidades operativas orientadas a la atención de jóvenes (casas de la juventud, centros forjar).</t>
  </si>
  <si>
    <t>- Dotar y/o acondicionar 1 unidades operativas orientadas a la atención de jóvenes (casas de la juventud, centros forjar).</t>
  </si>
  <si>
    <t>Dotar y/o acondicionar 1 Centros de Desarrollo Comunitarios  para la prestación de servicios sociales dirigidas al desarrollo de capacidades y generación de oportunidades.</t>
  </si>
  <si>
    <t>- Dotar y/o acondicionar 1 Centros de Desarrollo Comunitarios  para la prestación de servicios sociales dirigidas al desarrollo de capacidades y generación de oportunidades.</t>
  </si>
  <si>
    <t>Sedes administrativas locales construidas.</t>
  </si>
  <si>
    <t>Construir 1 sede administrativa local</t>
  </si>
  <si>
    <t>- Construir 1 sede administrativa local</t>
  </si>
  <si>
    <t>Fortalecimiento de la gestión pública local en Santa Fe</t>
  </si>
  <si>
    <t>2930 - Fortalecimiento de la gestión pública local en Santa Fe</t>
  </si>
  <si>
    <t>Operativizar 4 Centros de Acceso Comunitario en zonas rurales y/o apartadas y/o urbanas, con énfasis en Servicios TIC´s generados.</t>
  </si>
  <si>
    <t>- Operativizar 4 Centros de Acceso Comunitario en zonas rurales y/o apartadas y/o urbanas, con énfasis en Servicios TIC´s generados.</t>
  </si>
  <si>
    <t>Chapinero conecta con su comunidad</t>
  </si>
  <si>
    <t>2303 - Chapinero conecta con su comunidad</t>
  </si>
  <si>
    <t>Operativizar 4 Centros de Acceso Comunitario en zonas rurales y/o apartadas y/o urbanas, con énfasis en procesos de formación y desarrollo de competencias digitales</t>
  </si>
  <si>
    <t>- Operativizar 4 Centros de Acceso Comunitario en zonas rurales y/o apartadas y/o urbanas, con énfasis en procesos de formación y desarrollo de competencias digitales</t>
  </si>
  <si>
    <t>Fortalecer 120 Organizaciones sociales e Instancias de participación ciudadana.</t>
  </si>
  <si>
    <t>- Fortalecer 120 Organizaciones sociales e Instancias de participación ciudadana.</t>
  </si>
  <si>
    <t>Santa Fe mas participativa e incluyente</t>
  </si>
  <si>
    <t>2927 - Santa Fe mas participativa e incluyente</t>
  </si>
  <si>
    <t>Capacitar 2000 personas a través de procesos de formación para la participación de manera virtual y presencial.</t>
  </si>
  <si>
    <t>- Capacitar 2000 personas a través de procesos de formación para la participación de manera virtual y presencial.</t>
  </si>
  <si>
    <t>Fortalecer 31 organizaciones comunales.</t>
  </si>
  <si>
    <t>- Fortalecer 31 organizaciones comunales.</t>
  </si>
  <si>
    <t>Rehabilitar 8 salones comunales y/o casas de participación.</t>
  </si>
  <si>
    <t>- Rehabilitar 8 salones comunales y/o casas de participación.</t>
  </si>
  <si>
    <t>Fortalecer 40 medios comunitarios y alternativos.</t>
  </si>
  <si>
    <t>- Fortalecer 40 medios comunitarios y alternativos.</t>
  </si>
  <si>
    <t>Intervenir 12 equipamientos culturales con acciones de construcción, adecuación y/o dotación</t>
  </si>
  <si>
    <t>- Intervenir 12 equipamientos culturales con acciones de construcción, adecuación y/o dotación</t>
  </si>
  <si>
    <t>Dotar sedes culturales en Santa Fe</t>
  </si>
  <si>
    <t>2909 - Dotar sedes culturales en Santa Fe</t>
  </si>
  <si>
    <t>Concertar e implementar 4 iniciativas de inversión local con los pueblos indígenas.</t>
  </si>
  <si>
    <t>- Concertar e implementar 4 iniciativas de inversión local con los pueblos indígenas.</t>
  </si>
  <si>
    <t>Santa Fe construye localidad con las comunidades Negras, Afrocolombianas, Raizales, Palenqueras, y los Pueblos Indígenas.</t>
  </si>
  <si>
    <t>2922 - Santa Fe construye localidad con las comunidades Negras, Afrocolombianas, Raizales, Palenqueras, y los Pueblos Indígenas.</t>
  </si>
  <si>
    <t>Concertar e implementar 4 iniciativas de inversión local con las comunidades negras, afrocolombianas y palenqueras.</t>
  </si>
  <si>
    <t>- Concertar e implementar 4 iniciativas de inversión local con las comunidades negras, afrocolombianas y palenqueras.</t>
  </si>
  <si>
    <t xml:space="preserve">Fortalecer 200 organizaciones comunitarias a través de capacidades para promover acciones de corresponsabilidad en la gestión de la seguridad y la convivencia. </t>
  </si>
  <si>
    <t xml:space="preserve">- Fortalecer 200 organizaciones comunitarias a través de capacidades para promover acciones de corresponsabilidad en la gestión de la seguridad y la convivencia. </t>
  </si>
  <si>
    <t>Usme Avanza por la Seguridad y la Convivencia</t>
  </si>
  <si>
    <t>2364 - Usme Avanza por la Seguridad y la Convivencia</t>
  </si>
  <si>
    <t>Implementar 4 acciones formativas diferenciales para la promoción de la convivencia ciudadana.</t>
  </si>
  <si>
    <t>- Implementar 4 acciones formativas diferenciales para la promoción de la convivencia ciudadana.</t>
  </si>
  <si>
    <t>Implementar 4 iniciativas de convivencia con participación de la ciudadanía.</t>
  </si>
  <si>
    <t>- Implementar 4 iniciativas de convivencia con participación de la ciudadanía.</t>
  </si>
  <si>
    <t>Vincular 2000 personas en acciones para la prevención del feminicidio y la violencia contra la mujer.</t>
  </si>
  <si>
    <t>- Vincular 2000 personas en acciones para la prevención del feminicidio y la violencia contra la mujer.</t>
  </si>
  <si>
    <t xml:space="preserve">Mujeres Usmeñas Caminan Seguras </t>
  </si>
  <si>
    <t xml:space="preserve">2384 - Mujeres Usmeñas Caminan Seguras </t>
  </si>
  <si>
    <t>Suministrar 4 dotaciones a organismos de seguridad.</t>
  </si>
  <si>
    <t>- Suministrar 4 dotaciones a organismos de seguridad.</t>
  </si>
  <si>
    <t>Usme Promueve la Seguridad y el Acceso a la Justicia</t>
  </si>
  <si>
    <t>2396 - Usme Promueve la Seguridad y el Acceso a la Justicia</t>
  </si>
  <si>
    <t>Intervenir 4 equipamientos de seguridad y acceso a la justicia con acciones de fortalecimiento, operación, adecuación y/o dotación.</t>
  </si>
  <si>
    <t>- Intervenir 4 equipamientos de seguridad y acceso a la justicia con acciones de fortalecimiento, operación, adecuación y/o dotación.</t>
  </si>
  <si>
    <t>Fortalecer 20 programas de abordaje de conflictividad escolar para la convivencia con enfoque restaurativo.</t>
  </si>
  <si>
    <t>- Fortalecer 20 programas de abordaje de conflictividad escolar para la convivencia con enfoque restaurativo.</t>
  </si>
  <si>
    <t>Usme Referente de Justicia Local y Convivencia Restaurativa</t>
  </si>
  <si>
    <t>2413 - Usme Referente de Justicia Local y Convivencia Restaurativa</t>
  </si>
  <si>
    <t>Fortalecer 400 actores comunitarios con herramientas y capacidades para la implementación de un enfoque restaurativo para la justicia y la convivencia.</t>
  </si>
  <si>
    <t>- Fortalecer 400 actores comunitarios con herramientas y capacidades para la implementación de un enfoque restaurativo para la justicia y la convivencia.</t>
  </si>
  <si>
    <t>Proyectos de justicia local para la resolución efectiva de conflictividades de manera integral en el sistema de justicia implementados</t>
  </si>
  <si>
    <t>Implementar 4 proyectos de justicia local para la resolución efectiva de conflictividades de manera integral en el sistema de justicia.</t>
  </si>
  <si>
    <t>- Implementar 4 proyectos de justicia local para la resolución efectiva de conflictividades de manera integral en el sistema de justicia.</t>
  </si>
  <si>
    <t>RESOLUCIÓN DE CONFLICTIVIDADES</t>
  </si>
  <si>
    <t>Beneficiar 400 ciudadanos con habilidades y capacidades para gestionar la convivencia constructivamente.</t>
  </si>
  <si>
    <t>- Beneficiar 400 ciudadanos con habilidades y capacidades para gestionar la convivencia constructivamente.</t>
  </si>
  <si>
    <t>Implementar 4 proyectos comunitarios en la localidad, para la apropiación del Código Nacional de Seguridad y Convivencia Ciudadana.</t>
  </si>
  <si>
    <t>- Implementar 4 proyectos comunitarios en la localidad, para la apropiación del Código Nacional de Seguridad y Convivencia Ciudadana.</t>
  </si>
  <si>
    <t>Implementar 4 acciones pedagógicas para la gestión de conflictividades y prevención de violencias.</t>
  </si>
  <si>
    <t>- Implementar 4 acciones pedagógicas para la gestión de conflictividades y prevención de violencias.</t>
  </si>
  <si>
    <t>Ejecutar 4 programas comunitarios con enfoque restaurativo para el cuidado del espacio público y del medio ambiente.</t>
  </si>
  <si>
    <t>- Ejecutar 4 programas comunitarios con enfoque restaurativo para el cuidado del espacio público y del medio ambiente.</t>
  </si>
  <si>
    <t>Acuerdos realizados para la organización, la recuperación, el cuidado, el embellecimiento, la sostenibilidad, el mejoramiento y el aprovechamiento económico del espacio público.</t>
  </si>
  <si>
    <t>Acuerdos para el uso y aprovechamiento del espacio público</t>
  </si>
  <si>
    <t>Realizar 8 acuerdos para la organización, la recuperación, el cuidado, el embellecimiento, la sostenibilidad, el mejoramiento y el aprovechamiento económico del espacio público.</t>
  </si>
  <si>
    <t>- Realizar 8 acuerdos para la organización, la recuperación, el cuidado, el embellecimiento, la sostenibilidad, el mejoramiento y el aprovechamiento económico del espacio público.</t>
  </si>
  <si>
    <t xml:space="preserve">ACUERDOS </t>
  </si>
  <si>
    <t>Espacios Públicos Accesibles y Seguros en Usme</t>
  </si>
  <si>
    <t>2418 - Espacios Públicos Accesibles y Seguros en Usme</t>
  </si>
  <si>
    <t>Intervenir 4000 metros cuadrados de elementos del sistema de espacio público peatonal con acciones de construcción y/o conservación.</t>
  </si>
  <si>
    <t>- Intervenir 4000 metros cuadrados de elementos del sistema de espacio público peatonal con acciones de construcción y/o conservación.</t>
  </si>
  <si>
    <t>Espacios Públicos Seguros para la Gente</t>
  </si>
  <si>
    <t>2421 - Espacios Públicos Seguros para la Gente</t>
  </si>
  <si>
    <t>Usme  Fortalece la Cultura Ciudadana en Pro de la Seguridad</t>
  </si>
  <si>
    <t>2422 - Usme  Fortalece la Cultura Ciudadana en Pro de la Seguridad</t>
  </si>
  <si>
    <t>Beneficiar 1.000 jóvenes con transferencias condicionadas y acompañamiento psicosocial para la promoción al acceso y permanencia a oportunidades de formación y empleabilidad.</t>
  </si>
  <si>
    <t>- Beneficiar 1.000 jóvenes con transferencias condicionadas y acompañamiento psicosocial para la promoción al acceso y permanencia a oportunidades de formación y empleabilidad.</t>
  </si>
  <si>
    <t xml:space="preserve">Usme Aporta al Bien - Estar </t>
  </si>
  <si>
    <t xml:space="preserve">2426 - Usme Aporta al Bien - Estar </t>
  </si>
  <si>
    <t>Atender 4.000 personas con apoyos que contribuyan al ingreso mínimo garantizado.</t>
  </si>
  <si>
    <t>- Atender 4.000 personas con apoyos que contribuyan al ingreso mínimo garantizado.</t>
  </si>
  <si>
    <t>Beneficiar 4.661 personas mayores con transferencias monetarias.</t>
  </si>
  <si>
    <t>- Beneficiar 4.661 personas mayores con transferencias monetarias.</t>
  </si>
  <si>
    <t>Habilitar 600 cupos para la atención de población en inseguridad alimentaria y nutricional del Distrito Capital, a través de comedores comunitarios.</t>
  </si>
  <si>
    <t>- Habilitar 600 cupos para la atención de población en inseguridad alimentaria y nutricional del Distrito Capital, a través de comedores comunitarios.</t>
  </si>
  <si>
    <t>Usme Construye Seguridad Almentaria y Nutricional</t>
  </si>
  <si>
    <t>2427 - Usme Construye Seguridad Almentaria y Nutricional</t>
  </si>
  <si>
    <t>Vincular 1.000 personas con discapacidad, cuidadores y cuidadoras, en actividades complementarias en salud.</t>
  </si>
  <si>
    <t>- Vincular 1.000 personas con discapacidad, cuidadores y cuidadoras, en actividades complementarias en salud.</t>
  </si>
  <si>
    <t xml:space="preserve">Usme Fortalece la Salud y el Bien - Estar Ciudadano </t>
  </si>
  <si>
    <t xml:space="preserve">2429 - Usme Fortalece la Salud y el Bien - Estar Ciudadano </t>
  </si>
  <si>
    <t>Vincular 2.000 personas a las acciones desarrolladas desde los dispositivos de base comunitaria en respuesta al consumo de SPA.</t>
  </si>
  <si>
    <t>- Vincular 2.000 personas a las acciones desarrolladas desde los dispositivos de base comunitaria en respuesta al consumo de SPA.</t>
  </si>
  <si>
    <t>Beneficiar 1.500 personas con discapacidad a través de Dispositivos de Asistencia Personal - Ayudas Técnicas (no incluidas en los Planes de Beneficios).</t>
  </si>
  <si>
    <t>- Beneficiar 1.500 personas con discapacidad a través de Dispositivos de Asistencia Personal - Ayudas Técnicas (no incluidas en los Planes de Beneficios).</t>
  </si>
  <si>
    <t>Vincular 1.600 personas a las acciones y estrategias para promover la salud sexual y reproductiva consciente en los diferentes ciclos de vida.</t>
  </si>
  <si>
    <t>- Vincular 1.600 personas a las acciones y estrategias para promover la salud sexual y reproductiva consciente en los diferentes ciclos de vida.</t>
  </si>
  <si>
    <t>Beneficiar 1.200 personas con acciones para la promoción y atención de la salud mental.</t>
  </si>
  <si>
    <t>- Beneficiar 1.200 personas con acciones para la promoción y atención de la salud mental.</t>
  </si>
  <si>
    <t>Desarrollar 4 acciones orientadas a la ciudadanía, en el marco de la estrategia "Bogotaneidad”.</t>
  </si>
  <si>
    <t>- Desarrollar 4 acciones orientadas a la ciudadanía, en el marco de la estrategia "Bogotaneidad”.</t>
  </si>
  <si>
    <t xml:space="preserve">Usme Innova y teje identidad colectiva </t>
  </si>
  <si>
    <t xml:space="preserve">2434 - Usme Innova y teje identidad colectiva </t>
  </si>
  <si>
    <t>Fortalecer 1 unidad de innovación pública y social a nivel local.</t>
  </si>
  <si>
    <t>- Fortalecer 1 unidad de innovación pública y social a nivel local.</t>
  </si>
  <si>
    <t xml:space="preserve">Vincular 1.800 personas en procesos para la prevención de violencias en el contexto familiar y/o violencia sexual. </t>
  </si>
  <si>
    <t xml:space="preserve">- Vincular 1.800 personas en procesos para la prevención de violencias en el contexto familiar y/o violencia sexual. </t>
  </si>
  <si>
    <t xml:space="preserve">Usme Territorio de Garantías para el Ejercicios de sus Derechos </t>
  </si>
  <si>
    <t xml:space="preserve">2438 - Usme Territorio de Garantías para el Ejercicios de sus Derechos </t>
  </si>
  <si>
    <t>Vincular 2.000 mujeres y hombres cuidadores a estrategias de cuidado.</t>
  </si>
  <si>
    <t>- Vincular 2.000 mujeres y hombres cuidadores a estrategias de cuidado.</t>
  </si>
  <si>
    <t>Vincular 2.000 mujeres para el ejercicio de derechos y el fortalecimiento de su autonomía económica.</t>
  </si>
  <si>
    <t>- Vincular 2.000 mujeres para el ejercicio de derechos y el fortalecimiento de su autonomía económica.</t>
  </si>
  <si>
    <t>Realizar 8 procesos pedagógicos, artísticos, culturales, formativos o para el fortalecimiento de iniciativas ciudadanas para la apropiación social de la memoria, verdad, reparación integral a víctimas, paz y reconciliación.</t>
  </si>
  <si>
    <t>- Realizar 8 procesos pedagógicos, artísticos, culturales, formativos o para el fortalecimiento de iniciativas ciudadanas para la apropiación social de la memoria, verdad, reparación integral a víctimas, paz y reconciliación.</t>
  </si>
  <si>
    <t>Usme Garante de Memoria, Paz y Reconciliación</t>
  </si>
  <si>
    <t>2843 - Usme Garante de Memoria, Paz y Reconciliación</t>
  </si>
  <si>
    <t>Realizar 8 acciones de construcción de paz que contribuyan al tejido social, la integración local, la sostenibilidad económica y/o desarrollo territorial para la reconciliación.</t>
  </si>
  <si>
    <t>- Realizar 8 acciones de construcción de paz que contribuyan al tejido social, la integración local, la sostenibilidad económica y/o desarrollo territorial para la reconciliación.</t>
  </si>
  <si>
    <t>Realizar 8 procesos de fortalecimiento de habilidades y capacidades de la población víctima del conflicto armado o excombatientes para promover su participación en los diferentes escenarios.</t>
  </si>
  <si>
    <t>- Realizar 8 procesos de fortalecimiento de habilidades y capacidades de la población víctima del conflicto armado o excombatientes para promover su participación en los diferentes escenarios.</t>
  </si>
  <si>
    <t>Otorgar 50 estímulos de apoyo al sector artístico y cultural.</t>
  </si>
  <si>
    <t>- Otorgar 50 estímulos de apoyo al sector artístico y cultural.</t>
  </si>
  <si>
    <t>Usme Territorio  Patrimonial y Cultural</t>
  </si>
  <si>
    <t>2493 - Usme Territorio  Patrimonial y Cultural</t>
  </si>
  <si>
    <t>Realizar 80 eventos de promoción, circulación y apropiación de actividades artísticas, culturales y patrimoniales.</t>
  </si>
  <si>
    <t>- Realizar 80 eventos de promoción, circulación y apropiación de actividades artísticas, culturales y patrimoniales.</t>
  </si>
  <si>
    <t>Capacitar 4.000 personas en los campos artísticos, interculturales, culturales y/o patrimoniales.</t>
  </si>
  <si>
    <t>- Capacitar 4.000 personas en los campos artísticos, interculturales, culturales y/o patrimoniales.</t>
  </si>
  <si>
    <t>Beneficiar 60 organizaciones artísticas, culturales y patrimoniales con elementos entregados.</t>
  </si>
  <si>
    <t>- Beneficiar 60 organizaciones artísticas, culturales y patrimoniales con elementos entregados.</t>
  </si>
  <si>
    <t>Personas vinculadas a las acciones de reconocimiento y salvaguardia  del patrimonio cultura inmaterial en torno a practicas artísticas,  recreodeportivas y saberes culturales.</t>
  </si>
  <si>
    <t>Patrimonio tangible e Intagible Local</t>
  </si>
  <si>
    <t xml:space="preserve">Vincular a 200 personas en acciones de reconocimiento y salvaguardia del patrimonio cultural. </t>
  </si>
  <si>
    <t xml:space="preserve">- Vincular a 200 personas en acciones de reconocimiento y salvaguardia del patrimonio cultural. </t>
  </si>
  <si>
    <t>PATRIMONIO CULTURAL</t>
  </si>
  <si>
    <t>Beneficiar 80 colectivos u organizaciones recreo deportivas inscritas en el Banco que implementan iniciativas de carácter barrial con apoyos económicos.</t>
  </si>
  <si>
    <t>- Beneficiar 80 colectivos u organizaciones recreo deportivas inscritas en el Banco que implementan iniciativas de carácter barrial con apoyos económicos.</t>
  </si>
  <si>
    <t>Usme Vive Activa: Recreación y Deporte para la Vida</t>
  </si>
  <si>
    <t>2514 - Usme Vive Activa: Recreación y Deporte para la Vida</t>
  </si>
  <si>
    <t>Beneficiar 3.500 personas en actividades recreo-deportivas comunitarias.</t>
  </si>
  <si>
    <t>- Beneficiar 3.500 personas en actividades recreo-deportivas comunitarias.</t>
  </si>
  <si>
    <t>Capacitar 3.500 personas en los campos deportivos o recreativos.</t>
  </si>
  <si>
    <t>- Capacitar 3.500 personas en los campos deportivos o recreativos.</t>
  </si>
  <si>
    <t>Beneficiar 3.500 Personas con la entrega de dotaciones deportivas.</t>
  </si>
  <si>
    <t>- Beneficiar 3.500 Personas con la entrega de dotaciones deportivas.</t>
  </si>
  <si>
    <t>Número de deportistas de alto rendimiento beneficiados con apoyos economicos o especie</t>
  </si>
  <si>
    <t>Apoyos a deportistas de alto rendimiento</t>
  </si>
  <si>
    <t>Beneficiar a 200 a deportistas de alto rendimiento con apoyos económicos o en especie.</t>
  </si>
  <si>
    <t>- Beneficiar a 200 a deportistas de alto rendimiento con apoyos económicos o en especie.</t>
  </si>
  <si>
    <t>APOYO ALTO RENDIMIENTO</t>
  </si>
  <si>
    <t>Vincular 2.000 personas en acciones educativas en temas de protección y bienestar animal.</t>
  </si>
  <si>
    <t>- Vincular 2.000 personas en acciones educativas en temas de protección y bienestar animal.</t>
  </si>
  <si>
    <t>Usme 100% Animalista</t>
  </si>
  <si>
    <t>2531 - Usme 100% Animalista</t>
  </si>
  <si>
    <t>Atender 20.000 animales en los programas de brigadas médicas, urgencias veterinarias y adopciones.</t>
  </si>
  <si>
    <t>- Atender 20.000 animales en los programas de brigadas médicas, urgencias veterinarias y adopciones.</t>
  </si>
  <si>
    <t>Esterilizar 20.000 perros y gatos incluyendo los que está en condición de vulnerabilidad.</t>
  </si>
  <si>
    <t>- Esterilizar 20.000 perros y gatos incluyendo los que está en condición de vulnerabilidad.</t>
  </si>
  <si>
    <t>Dotar 40 sedes educativas urbanas y rurales con recursos pedagógicos y/o tecnológicos.</t>
  </si>
  <si>
    <t>- Dotar 40 sedes educativas urbanas y rurales con recursos pedagógicos y/o tecnológicos.</t>
  </si>
  <si>
    <t>Usme se Transforma con Educación</t>
  </si>
  <si>
    <t>2549 - Usme se Transforma con Educación</t>
  </si>
  <si>
    <t>Beneficiar 500 estudiantes con apoyo de sostenimiento para la permanencia en la educación posmedia (niveles de formación técnico profesional, tecnólogo, profesional universitario y educación para el trabajo y desarrollo humano).</t>
  </si>
  <si>
    <t>- Beneficiar 500 estudiantes con apoyo de sostenimiento para la permanencia en la educación posmedia (niveles de formación técnico profesional, tecnólogo, profesional universitario y educación para el trabajo y desarrollo humano).</t>
  </si>
  <si>
    <t>Beneficiar 120 estudiantes en programas de educación posmedia (niveles de formación técnico profesional, tecnólogo, profesional universitario y educación para el trabajo y desarrollo humano).</t>
  </si>
  <si>
    <t>- Beneficiar 120 estudiantes en programas de educación posmedia (niveles de formación técnico profesional, tecnólogo, profesional universitario y educación para el trabajo y desarrollo humano).</t>
  </si>
  <si>
    <t xml:space="preserve">Usme Productiva y Emprendedora </t>
  </si>
  <si>
    <t xml:space="preserve">2562 - Usme Productiva y Emprendedora </t>
  </si>
  <si>
    <t>Apoyar 40 Mipymes y/o emprendimientos orientados al fortalecimiento de las capacidades locales para la gestión y el desarrollo turístico.</t>
  </si>
  <si>
    <t>- Apoyar 40 Mipymes y/o emprendimientos orientados al fortalecimiento de las capacidades locales para la gestión y el desarrollo turístico.</t>
  </si>
  <si>
    <t>Financiar 200 proyectos del sector cultural y creativo.</t>
  </si>
  <si>
    <t>- Financiar 200 proyectos del sector cultural y creativo.</t>
  </si>
  <si>
    <t>Usme Impulsa la Creatividad y la Cultura</t>
  </si>
  <si>
    <t>2564 - Usme Impulsa la Creatividad y la Cultura</t>
  </si>
  <si>
    <t>Vincular 100 hogares y/o unidades productivas a procesos productivos y de comercialización en el sector rural.</t>
  </si>
  <si>
    <t>- Vincular 100 hogares y/o unidades productivas a procesos productivos y de comercialización en el sector rural.</t>
  </si>
  <si>
    <t>Usme Potencializa su Tejido Empresarial Rural y Urbano</t>
  </si>
  <si>
    <t>2570 - Usme Potencializa su Tejido Empresarial Rural y Urbano</t>
  </si>
  <si>
    <t>Apoyar 1.000 Mipymes, emprendimientos y/o actores de la economía informal para el fortalecimiento del tejido empresarial local.</t>
  </si>
  <si>
    <t>- Apoyar 1.000 Mipymes, emprendimientos y/o actores de la economía informal para el fortalecimiento del tejido empresarial local.</t>
  </si>
  <si>
    <t>Construir 200 m2 de Parques de la red de proximidad (la construcción incluye su dotación).</t>
  </si>
  <si>
    <t>- Construir 200 m2 de Parques de la red de proximidad (la construcción incluye su dotación).</t>
  </si>
  <si>
    <t xml:space="preserve">Mas y Mejores Parques por un Entorno Seguro para Usme </t>
  </si>
  <si>
    <t xml:space="preserve">2571 - Mas y Mejores Parques por un Entorno Seguro para Usme </t>
  </si>
  <si>
    <t>Implementar 4 procesos comunitarios de educación ambiental que promuevan la conservación de la biodiversidad y el agua.</t>
  </si>
  <si>
    <t>- Implementar 4 procesos comunitarios de educación ambiental que promuevan la conservación de la biodiversidad y el agua.</t>
  </si>
  <si>
    <t xml:space="preserve">Usme Promueve la Sosteniblidad Ambiental </t>
  </si>
  <si>
    <t xml:space="preserve">2932 - Usme Promueve la Sosteniblidad Ambiental </t>
  </si>
  <si>
    <t>Implementar 400 huertas urbanas.</t>
  </si>
  <si>
    <t>- Implementar 400 huertas urbanas.</t>
  </si>
  <si>
    <t>Número de m2 de muros y techos verdes</t>
  </si>
  <si>
    <t>Construir 200 m2 de muros y techos verdes.</t>
  </si>
  <si>
    <t>- Construir 200 m2 de muros y techos verdes.</t>
  </si>
  <si>
    <t>MUROS Y TECHOS VERDES</t>
  </si>
  <si>
    <t>Mantener 1.600 m2 de jardinería.</t>
  </si>
  <si>
    <t>- Mantener 1.600 m2 de jardinería.</t>
  </si>
  <si>
    <t>Mantener 800 árboles en zona urbana.</t>
  </si>
  <si>
    <t>- Mantener 800 árboles en zona urbana.</t>
  </si>
  <si>
    <t>Mantener 4.000 árboles en zona rural.</t>
  </si>
  <si>
    <t>- Mantener 4.000 árboles en zona rural.</t>
  </si>
  <si>
    <t>Implementar 100 huertas rurales.</t>
  </si>
  <si>
    <t>- Implementar 100 huertas rurales.</t>
  </si>
  <si>
    <t>Capacitar 2.000 personas en separación en la fuente y reciclaje.</t>
  </si>
  <si>
    <t>- Capacitar 2.000 personas en separación en la fuente y reciclaje.</t>
  </si>
  <si>
    <t>Lograr 8 hectáreas en proceso de restauración ecológica.</t>
  </si>
  <si>
    <t>- Lograr 8 hectáreas en proceso de restauración ecológica.</t>
  </si>
  <si>
    <t>Usme Conserva y Restaura su Potencial Ambiental</t>
  </si>
  <si>
    <t>2806 - Usme Conserva y Restaura su Potencial Ambiental</t>
  </si>
  <si>
    <t>Número de hectáreas de Estructura Ecológica Principal con acciones de conservación</t>
  </si>
  <si>
    <t>Realizar acciones de conservación en 1 hectáreas de la Estructura Ecológica Principal.</t>
  </si>
  <si>
    <t>- Realizar acciones de conservación en 1 hectáreas de la Estructura Ecológica Principal.</t>
  </si>
  <si>
    <t>CONSERVACIÓN</t>
  </si>
  <si>
    <t>0.25</t>
  </si>
  <si>
    <t>Intervenir 1 hectárea de conectores ecosistémicos.</t>
  </si>
  <si>
    <t>- Intervenir 1 hectárea de conectores ecosistémicos.</t>
  </si>
  <si>
    <t>Lograr 2 hectáreas en proceso de restauración ecológica.</t>
  </si>
  <si>
    <t>- Lograr 2 hectáreas en proceso de restauración ecológica.</t>
  </si>
  <si>
    <t>Intervenir 6 Kilómetros-carril de malla vial urbana (local y/o intermedia) con acciones de construcción y/o conservación.</t>
  </si>
  <si>
    <t>- Intervenir 6 Kilómetros-carril de malla vial urbana (local y/o intermedia) con acciones de construcción y/o conservación.</t>
  </si>
  <si>
    <t xml:space="preserve">Infraestructura Vial para Mejorar la Competitividad de Usme </t>
  </si>
  <si>
    <t xml:space="preserve">2685 - Infraestructura Vial para Mejorar la Competitividad de Usme </t>
  </si>
  <si>
    <t>Intervenir 5 Kilómetros-carril de malla vial rural con acciones de construcción y/o conservación.</t>
  </si>
  <si>
    <t>- Intervenir 5 Kilómetros-carril de malla vial rural con acciones de construcción y/o conservación.</t>
  </si>
  <si>
    <t>Realizar 4 acciones efectivas para el fortalecimiento de las capacidades locales en torno a la gestión del riesgo.</t>
  </si>
  <si>
    <t>- Realizar 4 acciones efectivas para el fortalecimiento de las capacidades locales en torno a la gestión del riesgo.</t>
  </si>
  <si>
    <t xml:space="preserve">Usme se Fortalece y Adopta Acciones para la Mitigación de Emergencias </t>
  </si>
  <si>
    <t xml:space="preserve">2691 - Usme se Fortalece y Adopta Acciones para la Mitigación de Emergencias </t>
  </si>
  <si>
    <t>Realizar 4 obras de mitigación y/u obras de mitigación existentes con mantenimiento.</t>
  </si>
  <si>
    <t>- Realizar 4 obras de mitigación y/u obras de mitigación existentes con mantenimiento.</t>
  </si>
  <si>
    <t>Fortalecer 10 acueductos veredales con asistencia, intervenir técnica u organizativa.</t>
  </si>
  <si>
    <t>- Fortalecer 10 acueductos veredales con asistencia, intervenir técnica u organizativa.</t>
  </si>
  <si>
    <t>Usme Preserva y Conserva el Recurso Hidrico</t>
  </si>
  <si>
    <t>2692 - Usme Preserva y Conserva el Recurso Hidrico</t>
  </si>
  <si>
    <t>Dotar y/o acondicionar 8 unidades operativas orientadas a la atención de la primera infancia (Jardines Infantiles, Casas de Pensamiento Intercultural, Modalidad Espacios Rurales, Crecemos en la Ruralidad, Creciendo Juntos, Centros Amar, Centros Forjar).</t>
  </si>
  <si>
    <t>- Dotar y/o acondicionar 8 unidades operativas orientadas a la atención de la primera infancia (Jardines Infantiles, Casas de Pensamiento Intercultural, Modalidad Espacios Rurales, Crecemos en la Ruralidad, Creciendo Juntos, Centros Amar, Centros Forjar).</t>
  </si>
  <si>
    <t>Redes de Vida - Dotación y Espacios para Usme</t>
  </si>
  <si>
    <t>2698 - Redes de Vida - Dotación y Espacios para Usme</t>
  </si>
  <si>
    <t>Dotar y/o acondicionar 1 unidad operativa de atención especializada (Centros Integrarte, Centros Crecer y Cadis).</t>
  </si>
  <si>
    <t>- Dotar y/o acondicionar 1 unidad operativa de atención especializada (Centros Integrarte, Centros Crecer y Cadis).</t>
  </si>
  <si>
    <t>Dotar y/o acondicionar 1 unidad operativa orientada a la atención de jóvenes (casas de la juventud, centros forjar).</t>
  </si>
  <si>
    <t>- Dotar y/o acondicionar 1 unidad operativa orientada a la atención de jóvenes (casas de la juventud, centros forjar).</t>
  </si>
  <si>
    <t>Dotar y/o acondicionar 1 Centro de Desarrollo Comunitario para la prestación de servicios sociales dirigidas al desarrollo de capacidades y generación de oportunidades.</t>
  </si>
  <si>
    <t>- Dotar y/o acondicionar 1 Centro de Desarrollo Comunitario para la prestación de servicios sociales dirigidas al desarrollo de capacidades y generación de oportunidades.</t>
  </si>
  <si>
    <t>Dotar y/o acondicionar 1 unidad operativa orientada a la prestación de servicios a la persona mayor.</t>
  </si>
  <si>
    <t>- Dotar y/o acondicionar 1 unidad operativa orientada a la prestación de servicios a la persona mayor.</t>
  </si>
  <si>
    <t>Mejorar 200 viviendas de interés social rurales.</t>
  </si>
  <si>
    <t>- Mejorar 200 viviendas de interés social rurales.</t>
  </si>
  <si>
    <t xml:space="preserve">Viviendas Dignas y Seguras para la Usme Rural </t>
  </si>
  <si>
    <t xml:space="preserve">2699 - Viviendas Dignas y Seguras para la Usme Rural </t>
  </si>
  <si>
    <t>Intervenir 1 sede administrativa local.</t>
  </si>
  <si>
    <t>- Intervenir 1 sede administrativa local.</t>
  </si>
  <si>
    <t>Usme con Integridad  y al Servicio de la Ciudadanía.</t>
  </si>
  <si>
    <t>2731 - Usme con Integridad  y al Servicio de la Ciudadanía.</t>
  </si>
  <si>
    <t>Operativizar 30 Centros de Acceso Comunitario en zonas rurales y/o apartadas y/o urbanas, con énfasis en Servicios TIC´s generados.</t>
  </si>
  <si>
    <t>- Operativizar 30 Centros de Acceso Comunitario en zonas rurales y/o apartadas y/o urbanas, con énfasis en Servicios TIC´s generados.</t>
  </si>
  <si>
    <t>Conectando Territorios en Santa Fe, Servicios y Formación Digital para el Desarrollo</t>
  </si>
  <si>
    <t>2891 - Conectando Territorios en Santa Fe, Servicios y Formación Digital para el Desarrollo</t>
  </si>
  <si>
    <t>Operativizar 30 Centros de Acceso Comunitario en zonas rurales y/o apartadas y/o urbanas, con énfasis en procesos de formación y desarrollo de competencias digitales.</t>
  </si>
  <si>
    <t>- Operativizar 30 Centros de Acceso Comunitario en zonas rurales y/o apartadas y/o urbanas, con énfasis en procesos de formación y desarrollo de competencias digitales.</t>
  </si>
  <si>
    <t>Fortalecer 300 Organizaciones sociales e Instancias de participación ciudadana.</t>
  </si>
  <si>
    <t>- Fortalecer 300 Organizaciones sociales e Instancias de participación ciudadana.</t>
  </si>
  <si>
    <t>Usme Participa - Construyendo Democracia Local</t>
  </si>
  <si>
    <t>2821 - Usme Participa - Construyendo Democracia Local</t>
  </si>
  <si>
    <t>Capacitar 2.000 personas a través de procesos de formación para la participación de manera virtual y presencial.</t>
  </si>
  <si>
    <t>- Capacitar 2.000 personas a través de procesos de formación para la participación de manera virtual y presencial.</t>
  </si>
  <si>
    <t>Fortalecer 300 organizaciones comunales.</t>
  </si>
  <si>
    <t>- Fortalecer 300 organizaciones comunales.</t>
  </si>
  <si>
    <t>Rehabilitar 20 salones comunales y/o casas de participación.</t>
  </si>
  <si>
    <t>- Rehabilitar 20 salones comunales y/o casas de participación.</t>
  </si>
  <si>
    <t>Dotar 40 organizaciones comunales.</t>
  </si>
  <si>
    <t>- Dotar 40 organizaciones comunales.</t>
  </si>
  <si>
    <t>Fortalecer 120 medios comunitarios y alternativos.</t>
  </si>
  <si>
    <t>- Fortalecer 120 medios comunitarios y alternativos.</t>
  </si>
  <si>
    <t>Salones comunales y/o casas de la participación construidos</t>
  </si>
  <si>
    <t>Construir 1 sede de salones comunales y/o casas de participación.</t>
  </si>
  <si>
    <t>- Construir 1 sede de salones comunales y/o casas de participación.</t>
  </si>
  <si>
    <t>Intervenir 4 equipamientos culturales con acciones de construcción, adecuación y/o dotación.</t>
  </si>
  <si>
    <t>- Intervenir 4 equipamientos culturales con acciones de construcción, adecuación y/o dotación.</t>
  </si>
  <si>
    <t>Creando Espacios de Encuentro y Creatividad</t>
  </si>
  <si>
    <t>2822 - Creando Espacios de Encuentro y Creatividad</t>
  </si>
  <si>
    <t>Concertar e implementar una (1) iniciativa de inversión local con los pueblos indígenas (aplica en todas las localidades con autoridades indígenas).</t>
  </si>
  <si>
    <t>- Concertar e implementar una (1) iniciativa de inversión local con los pueblos indígenas (aplica en todas las localidades con autoridades indígenas).</t>
  </si>
  <si>
    <t>Tejiendo Identidad- Fortaleciendo la Diversidad Étnica</t>
  </si>
  <si>
    <t>2823 - Tejiendo Identidad- Fortaleciendo la Diversidad Étnica</t>
  </si>
  <si>
    <t>Concertar e implementar una (1) iniciativa de inversión local con las comunidades negras, afrocolombianas y palenqueras (aplica en todas las localidades con autoridades NAP).</t>
  </si>
  <si>
    <t>- Concertar e implementar una (1) iniciativa de inversión local con las comunidades negras, afrocolombianas y palenqueras (aplica en todas las localidades con autoridades NAP).</t>
  </si>
  <si>
    <t>Fortalecer y/o dotar 200 organizaciones comunitarias locales a través de capacidades para la resolución de conflictos y herramientas tecnológicas, logísticas, para promover acciones de corresponsabilidad en la gestión de la seguridad y convivencia.</t>
  </si>
  <si>
    <t>- Fortalecer y/o dotar 200 organizaciones comunitarias locales a través de capacidades para la resolución de conflictos y herramientas tecnológicas, logísticas, para promover acciones de corresponsabilidad en la gestión de la seguridad y convivencia.</t>
  </si>
  <si>
    <t>Fontibón camina hacia la promoción de la convivencia ciudadana</t>
  </si>
  <si>
    <t>2387 - Fontibón camina hacia la promoción de la convivencia ciudadana</t>
  </si>
  <si>
    <t>Implementar 8 acciones formativas diferenciales para la promoción de la convivencia ciudadana</t>
  </si>
  <si>
    <t>- Implementar 8 acciones formativas diferenciales para la promoción de la convivencia ciudadana</t>
  </si>
  <si>
    <t>Implementar 8 iniciativas surgidas desde la participación local, en torno a la convivencia, la veeduría ciudadana, defensa de los derechos humanos y la participación de la ciudadanía.</t>
  </si>
  <si>
    <t>- Implementar 8 iniciativas surgidas desde la participación local, en torno a la convivencia, la veeduría ciudadana, defensa de los derechos humanos y la participación de la ciudadanía.</t>
  </si>
  <si>
    <t>Vincular 4200 personas en acciones para la prevención del feminicidio y las violencias contra las mujeres en sus diferencias y diversidades con enfoque diferencial y de género en todos los ciclos de vida (primera infancia, infancia, juventud, adultez, y personas mayores)</t>
  </si>
  <si>
    <t>- Vincular 4200 personas en acciones para la prevención del feminicidio y las violencias contra las mujeres en sus diferencias y diversidades con enfoque diferencial y de género en todos los ciclos de vida (primera infancia, infancia, juventud, adultez, y personas mayores)</t>
  </si>
  <si>
    <t>Fontibón camina contra la violencia de las mujeres y la prevención del feminicidio</t>
  </si>
  <si>
    <t>2436 - Fontibón camina contra la violencia de las mujeres y la prevención del feminicidio</t>
  </si>
  <si>
    <t>Fontibón avanza en seguridad</t>
  </si>
  <si>
    <t>2393 - Fontibón avanza en seguridad</t>
  </si>
  <si>
    <t>Intervenir 1 equipamientos de seguridad y acceso a la justicia con acciones de fortalecimiento, operación, adecuación y/o dotación</t>
  </si>
  <si>
    <t>- Intervenir 1 equipamientos de seguridad y acceso a la justicia con acciones de fortalecimiento, operación, adecuación y/o dotación</t>
  </si>
  <si>
    <t>Fortalecer 4 programas de abordaje de conflictividad escolar para la convivencia con enfoque restaurativo y poblacional.</t>
  </si>
  <si>
    <t>- Fortalecer 4 programas de abordaje de conflictividad escolar para la convivencia con enfoque restaurativo y poblacional.</t>
  </si>
  <si>
    <t>Fontibón camina hacia el acceso a la justicia</t>
  </si>
  <si>
    <t>2311 - Fontibón camina hacia el acceso a la justicia</t>
  </si>
  <si>
    <t>Fortalecer y/o dotar 40 actores comunitarios con herramientas y capacidades certificadas, para la implementación de un enfoque restaurativo para la justicia y la convivencia principalmente de jueces de paz y conciliadores en equidad activos</t>
  </si>
  <si>
    <t>- Fortalecer y/o dotar 40 actores comunitarios con herramientas y capacidades certificadas, para la implementación de un enfoque restaurativo para la justicia y la convivencia principalmente de jueces de paz y conciliadores en equidad activos</t>
  </si>
  <si>
    <t>Implementar 4 proyectos y/o iniciativas de justicia para el fortalecimiento de los mecanismos de justicia comunitaria local y la resolución efectiva de conflictividades de manera integral en el sistema de justicia.</t>
  </si>
  <si>
    <t>- Implementar 4 proyectos y/o iniciativas de justicia para el fortalecimiento de los mecanismos de justicia comunitaria local y la resolución efectiva de conflictividades de manera integral en el sistema de justicia.</t>
  </si>
  <si>
    <t>Beneficiar 200 ciudadanos con habilidades y capacidades certificadas, que permitan gestionar la convivencia constructivamente.</t>
  </si>
  <si>
    <t>- Beneficiar 200 ciudadanos con habilidades y capacidades certificadas, que permitan gestionar la convivencia constructivamente.</t>
  </si>
  <si>
    <t>Implementar 4 proyectos comunitarios en la localidad, para la apropiación del Código Nacional de Seguridad y Convivencia Ciudadana</t>
  </si>
  <si>
    <t>- Implementar 4 proyectos comunitarios en la localidad, para la apropiación del Código Nacional de Seguridad y Convivencia Ciudadana</t>
  </si>
  <si>
    <t>Implementar 8 acciones pedagógicas para la gestión de conflictividades y prevención de violencias, defensa y promoción de los derechos humanos y la participación ciudadana.</t>
  </si>
  <si>
    <t>- Implementar 8 acciones pedagógicas para la gestión de conflictividades y prevención de violencias, defensa y promoción de los derechos humanos y la participación ciudadana.</t>
  </si>
  <si>
    <t>Ejecutar 4 programas comunitarios con enfoque restaurativo para el cuidado del espacio público y del ambiente</t>
  </si>
  <si>
    <t>- Ejecutar 4 programas comunitarios con enfoque restaurativo para el cuidado del espacio público y del ambiente</t>
  </si>
  <si>
    <t>Realizar 5 acuerdos para la organización, la recuperación, el cuidado, el embellecimiento, la sostenibilidad, el mejoramiento y el aprovechamiento económico y social del espacio público.</t>
  </si>
  <si>
    <t>- Realizar 5 acuerdos para la organización, la recuperación, el cuidado, el embellecimiento, la sostenibilidad, el mejoramiento y el aprovechamiento económico y social del espacio público.</t>
  </si>
  <si>
    <t>Fontibón camina con acuerdos para el uso y goce del espacio público</t>
  </si>
  <si>
    <t>2432 - Fontibón camina con acuerdos para el uso y goce del espacio público</t>
  </si>
  <si>
    <t>Intervenir 6200 metros cuadrados de elementos del sistema de espacio público peatonal con acciones de construcción y/o conservación.</t>
  </si>
  <si>
    <t>- Intervenir 6200 metros cuadrados de elementos del sistema de espacio público peatonal con acciones de construcción y/o conservación.</t>
  </si>
  <si>
    <t>Fontibón camina hacia la construcción y conservación del espacio público</t>
  </si>
  <si>
    <t>2397 - Fontibón camina hacia la construcción y conservación del espacio público</t>
  </si>
  <si>
    <t>Fontibón camina hacia la cultura ciudadana en torno a la seguridad</t>
  </si>
  <si>
    <t>2400 - Fontibón camina hacia la cultura ciudadana en torno a la seguridad</t>
  </si>
  <si>
    <t>Número de estrategias implementadas de atención y prevención del hostigamiento escolar (Bullying) en la localidad.</t>
  </si>
  <si>
    <t>Implementar 4 estrategias de atención y prevención del hostigamiento escolar (Bullying) en la localidad</t>
  </si>
  <si>
    <t>- Implementar 4 estrategias de atención y prevención del hostigamiento escolar (Bullying) en la localidad</t>
  </si>
  <si>
    <t>Beneficiar 1280 jóvenes con transferencias condicionadas y acompañamiento psicosocial para la promoción al acceso y permanencia a oportunidades de formación, desarrollo de capacidades, empleabilidad y proyectos productivos.</t>
  </si>
  <si>
    <t>- Beneficiar 1280 jóvenes con transferencias condicionadas y acompañamiento psicosocial para la promoción al acceso y permanencia a oportunidades de formación, desarrollo de capacidades, empleabilidad y proyectos productivos.</t>
  </si>
  <si>
    <t>Fontibón camina hacia la disminución de la pobreza</t>
  </si>
  <si>
    <t>2433 - Fontibón camina hacia la disminución de la pobreza</t>
  </si>
  <si>
    <t xml:space="preserve">Atender 36000 personas con apoyos que contribuyan al ingreso mínimo garantizado. </t>
  </si>
  <si>
    <t xml:space="preserve">- Atender 36000 personas con apoyos que contribuyan al ingreso mínimo garantizado. </t>
  </si>
  <si>
    <t>Beneficiar 1480 personas mayores con transferencias monetarias</t>
  </si>
  <si>
    <t>- Beneficiar 1480 personas mayores con transferencias monetarias</t>
  </si>
  <si>
    <t>Habilitar 100 cupos para la atención de población en inseguridad alimentaria y nutricional del Distrito Capital a través de comedores comunitarios.</t>
  </si>
  <si>
    <t>- Habilitar 100 cupos para la atención de población en inseguridad alimentaria y nutricional del Distrito Capital a través de comedores comunitarios.</t>
  </si>
  <si>
    <t>Fontibón camina hacia la erradicación del hambre</t>
  </si>
  <si>
    <t>2547 - Fontibón camina hacia la erradicación del hambre</t>
  </si>
  <si>
    <t>Número de niños y niñas de cero a cinco años, gestantes y lactantes de las diferentes modalidades de los hogares de bienestar familiar del ICBF de la localidad de Fontibón fortalecidos en el proceso nutricional anualmente.</t>
  </si>
  <si>
    <t>Fortalecer al proceso nutricional de 3000 niños y niñas de cero a cinco años, gestantes y lactantes de las diferentes modalidades de los hogares de bienestar familiar del ICBF de la localidad de Fontibón anualmente.</t>
  </si>
  <si>
    <t>- Fortalecer al proceso nutricional de 3000 niños y niñas de cero a cinco años, gestantes y lactantes de las diferentes modalidades de los hogares de bienestar familiar del ICBF de la localidad de Fontibón anualmente.</t>
  </si>
  <si>
    <t>Vincular 600 personas con discapacidad, cuidadores y cuidadoras, en actividades complementarias en salud</t>
  </si>
  <si>
    <t>- Vincular 600 personas con discapacidad, cuidadores y cuidadoras, en actividades complementarias en salud</t>
  </si>
  <si>
    <t>Fontibón camina saludable y con bien-estar</t>
  </si>
  <si>
    <t>2392 - Fontibón camina saludable y con bien-estar</t>
  </si>
  <si>
    <t>Vincular 1200 personas a las acciones desarrolladas desde los dispositivos de base comunitaria en respuesta al consumo de SPA</t>
  </si>
  <si>
    <t>- Vincular 1200 personas a las acciones desarrolladas desde los dispositivos de base comunitaria en respuesta al consumo de SPA</t>
  </si>
  <si>
    <t>Beneficiar 900 personas con discapacidad a través de Dispositivos de Asistencia Personal - Ayudas Técnicas (no incluidas en los Planes de Beneficios)</t>
  </si>
  <si>
    <t>- Beneficiar 900 personas con discapacidad a través de Dispositivos de Asistencia Personal - Ayudas Técnicas (no incluidas en los Planes de Beneficios)</t>
  </si>
  <si>
    <t>Vincular 1000 personas a las acciones y estrategias para promover la salud sexual y reproductiva consciente en los diferentes ciclos de vida</t>
  </si>
  <si>
    <t>- Vincular 1000 personas a las acciones y estrategias para promover la salud sexual y reproductiva consciente en los diferentes ciclos de vida</t>
  </si>
  <si>
    <t>Beneficiar 1000 personas con acciones para la promoción de la salud mental</t>
  </si>
  <si>
    <t>- Beneficiar 1000 personas con acciones para la promoción de la salud mental</t>
  </si>
  <si>
    <t>Fortalecer 1 unidad de innovación publica y social a nivel local</t>
  </si>
  <si>
    <t>- Fortalecer 1 unidad de innovación publica y social a nivel local</t>
  </si>
  <si>
    <t>Fontibón camina hacia la innovación pública y la Bogotaneidad</t>
  </si>
  <si>
    <t>2390 - Fontibón camina hacia la innovación pública y la Bogotaneidad</t>
  </si>
  <si>
    <t>Desarrollar 4 acciones orientadas a la ciudadanía, en el marco de la estrategia "Bogotaneidad"</t>
  </si>
  <si>
    <t>- Desarrollar 4 acciones orientadas a la ciudadanía, en el marco de la estrategia "Bogotaneidad"</t>
  </si>
  <si>
    <t>Vincular 4000 personas en procesos para la prevención de violencias en el contexto familiar y/o violencia sexual en todos los ciclos de vida (primera infancia, infancia, juventud, adultez y personas mayores)</t>
  </si>
  <si>
    <t>- Vincular 4000 personas en procesos para la prevención de violencias en el contexto familiar y/o violencia sexual en todos los ciclos de vida (primera infancia, infancia, juventud, adultez y personas mayores)</t>
  </si>
  <si>
    <t>Fontibón camina hacia el cuidado de la vida y de su gente</t>
  </si>
  <si>
    <t>2402 - Fontibón camina hacia el cuidado de la vida y de su gente</t>
  </si>
  <si>
    <t>Vincular 3100 personas cuidadoras a estrategias de cuidado en todos los ciclos de vida (primera infancia, infancia, juventud, adultez, y personas mayores)</t>
  </si>
  <si>
    <t>- Vincular 3100 personas cuidadoras a estrategias de cuidado en todos los ciclos de vida (primera infancia, infancia, juventud, adultez, y personas mayores)</t>
  </si>
  <si>
    <t>Vincular 4000 mujeres en sus diferencias y diversidades con enfoque diferencial para el ejercicio de sus derechos y el fortalecimiento de su autonomía económica en todos los ciclos de vida (primera infancia, infancia, juventud, adultez, y personas mayores)</t>
  </si>
  <si>
    <t>- Vincular 4000 mujeres en sus diferencias y diversidades con enfoque diferencial para el ejercicio de sus derechos y el fortalecimiento de su autonomía económica en todos los ciclos de vida (primera infancia, infancia, juventud, adultez, y personas mayores)</t>
  </si>
  <si>
    <t>Realizar 4 procesos pedagógicos, artísticos, culturales, formativos o para el fortalecimiento de iniciativas ciudadanas para la apropiación social de la memoria, verdad, reparación integral a víctimas del conflicto armado, paz y reconciliación.</t>
  </si>
  <si>
    <t>- Realizar 4 procesos pedagógicos, artísticos, culturales, formativos o para el fortalecimiento de iniciativas ciudadanas para la apropiación social de la memoria, verdad, reparación integral a víctimas del conflicto armado, paz y reconciliación.</t>
  </si>
  <si>
    <t>Fontibón camina hacia la Paz, la Memoria y la Reconciliación</t>
  </si>
  <si>
    <t>2399 - Fontibón camina hacia la Paz, la Memoria y la Reconciliación</t>
  </si>
  <si>
    <t>Otorgar 140 estímulos de apoyo al sector artístico y cultural local</t>
  </si>
  <si>
    <t>- Otorgar 140 estímulos de apoyo al sector artístico y cultural local</t>
  </si>
  <si>
    <t>Fontibón camina hacia el arte y la cultura</t>
  </si>
  <si>
    <t>2401 - Fontibón camina hacia el arte y la cultura</t>
  </si>
  <si>
    <t>Realizar 18 eventos de promoción, circulación y apropiación de actividades artísticas, culturales y patrimoniales que fomenten la cosmogonía y cosmovisión de Fontibón.</t>
  </si>
  <si>
    <t>- Realizar 18 eventos de promoción, circulación y apropiación de actividades artísticas, culturales y patrimoniales que fomenten la cosmogonía y cosmovisión de Fontibón.</t>
  </si>
  <si>
    <t>Capacitar 2500 personas en los campos artísticos, interculturales, culturales, gastro turísticos y/o patrimoniales que fomenten la cosmogonía y cosmovisión de Fontibón</t>
  </si>
  <si>
    <t>- Capacitar 2500 personas en los campos artísticos, interculturales, culturales, gastro turísticos y/o patrimoniales que fomenten la cosmogonía y cosmovisión de Fontibón</t>
  </si>
  <si>
    <t>Beneficiar 40 organizaciones artísticas, culturales y patrimoniales con elementos entregados.</t>
  </si>
  <si>
    <t>- Beneficiar 40 organizaciones artísticas, culturales y patrimoniales con elementos entregados.</t>
  </si>
  <si>
    <t>Beneficiar 40 colectivos u organizaciones recreo deportivas inscritas en el banco que implementan iniciativas de carácter barrial con apoyos económicos</t>
  </si>
  <si>
    <t>- Beneficiar 40 colectivos u organizaciones recreo deportivas inscritas en el banco que implementan iniciativas de carácter barrial con apoyos económicos</t>
  </si>
  <si>
    <t>Fontibón camina hacia el deporte y la recreación</t>
  </si>
  <si>
    <t>2407 - Fontibón camina hacia el deporte y la recreación</t>
  </si>
  <si>
    <t>Beneficiar 30000 personas en actividades recreo-deportivas comunitarias en todos los ciclos de vida (primera infancia, infancia, juventud, adultez y personas mayores)</t>
  </si>
  <si>
    <t>- Beneficiar 30000 personas en actividades recreo-deportivas comunitarias en todos los ciclos de vida (primera infancia, infancia, juventud, adultez y personas mayores)</t>
  </si>
  <si>
    <t xml:space="preserve">Capacitar y/o fortalecer 5000 personas en los campos deportivos o recreativos </t>
  </si>
  <si>
    <t xml:space="preserve">- Capacitar y/o fortalecer 5000 personas en los campos deportivos o recreativos </t>
  </si>
  <si>
    <t>Beneficiar 4000 Personas con la entrega de dotaciones deportivas.</t>
  </si>
  <si>
    <t>- Beneficiar 4000 Personas con la entrega de dotaciones deportivas.</t>
  </si>
  <si>
    <t>Vincular 1000 personas en acciones educativas en temas de protección y bienestar animal</t>
  </si>
  <si>
    <t>- Vincular 1000 personas en acciones educativas en temas de protección y bienestar animal</t>
  </si>
  <si>
    <t>Fontibón camina hacia la protección y el bienestar animal</t>
  </si>
  <si>
    <t>2473 - Fontibón camina hacia la protección y el bienestar animal</t>
  </si>
  <si>
    <t>Atender 2000 animales en los programas de brigadas médicas, urgencias veterinarias y adopciones</t>
  </si>
  <si>
    <t>- Atender 2000 animales en los programas de brigadas médicas, urgencias veterinarias y adopciones</t>
  </si>
  <si>
    <t>Esterilizar 7440 perros y gatos incluyendo los que están en condición de vulnerabilidad</t>
  </si>
  <si>
    <t>- Esterilizar 7440 perros y gatos incluyendo los que están en condición de vulnerabilidad</t>
  </si>
  <si>
    <t>Dotar 26 sedes educativas urbanas con recursos pedagógicos y/o tecnológicos para todos los niveles de educación.</t>
  </si>
  <si>
    <t>- Dotar 26 sedes educativas urbanas con recursos pedagógicos y/o tecnológicos para todos los niveles de educación.</t>
  </si>
  <si>
    <t>Fontibón camina hacia la educación de calidad</t>
  </si>
  <si>
    <t>2411 - Fontibón camina hacia la educación de calidad</t>
  </si>
  <si>
    <t>Beneficiar 250 estudiantes en programas de educación posmedia (niveles de formación técnico profesional, tecnólogo, profesional universitario y educación para el trabajo y desarrollo humano).</t>
  </si>
  <si>
    <t>- Beneficiar 250 estudiantes en programas de educación posmedia (niveles de formación técnico profesional, tecnólogo, profesional universitario y educación para el trabajo y desarrollo humano).</t>
  </si>
  <si>
    <t>Realizar 4 acciones para fortalecer las capacidades y/o habilidades, técnicas y blandas de las personas de la localidad, con el fin de mejorar el acceso a oportunidades de empleo con un enfoque diferencial.</t>
  </si>
  <si>
    <t>- Realizar 4 acciones para fortalecer las capacidades y/o habilidades, técnicas y blandas de las personas de la localidad, con el fin de mejorar el acceso a oportunidades de empleo con un enfoque diferencial.</t>
  </si>
  <si>
    <t>Fontibón camina hacia el desarrollo empresarial, productivo, turístico y con empleo</t>
  </si>
  <si>
    <t>2414 - Fontibón camina hacia el desarrollo empresarial, productivo, turístico y con empleo</t>
  </si>
  <si>
    <t>Apoyar 200 Mipymes y/o emprendimientos orientados al fortalecimiento de las capacidades locales para la gestión y el desarrollo turístico y/o gastronómico</t>
  </si>
  <si>
    <t>- Apoyar 200 Mipymes y/o emprendimientos orientados al fortalecimiento de las capacidades locales para la gestión y el desarrollo turístico y/o gastronómico</t>
  </si>
  <si>
    <t>Financiar 70 proyectos del sector cultural y creativo local</t>
  </si>
  <si>
    <t>- Financiar 70 proyectos del sector cultural y creativo local</t>
  </si>
  <si>
    <t>Fontibón camina hacia las industrias culturales y creativas</t>
  </si>
  <si>
    <t>2415 - Fontibón camina hacia las industrias culturales y creativas</t>
  </si>
  <si>
    <t>Apoyar 180 Mipymes, emprendimientos y/o actores de la economía informal, turística y/o gastronómica para el fortalecimiento del tejido empresarial local.</t>
  </si>
  <si>
    <t>- Apoyar 180 Mipymes, emprendimientos y/o actores de la economía informal, turística y/o gastronómica para el fortalecimiento del tejido empresarial local.</t>
  </si>
  <si>
    <t>Fontibón camina hacia el fortalecimiento del tejido empresarial</t>
  </si>
  <si>
    <t>2416 - Fontibón camina hacia el fortalecimiento del tejido empresarial</t>
  </si>
  <si>
    <t>Intervenir 20 parques de la red de proximidad con acciones de mejoramiento, mantenimiento, adecuación y/o dotación de escenarios deportivos teniendo en cuenta nuevas tendencias y alternativas deportivas incluyentes.</t>
  </si>
  <si>
    <t>- Intervenir 20 parques de la red de proximidad con acciones de mejoramiento, mantenimiento, adecuación y/o dotación de escenarios deportivos teniendo en cuenta nuevas tendencias y alternativas deportivas incluyentes.</t>
  </si>
  <si>
    <t>Fontibón camina hacia la intervención de parques de la red de proximidad</t>
  </si>
  <si>
    <t>2443 - Fontibón camina hacia la intervención de parques de la red de proximidad</t>
  </si>
  <si>
    <t>Implementar y/o fortalecer 12 procesos comunitarios de educación ambiental que promuevan la conservación de la biodiversidad y el agua.</t>
  </si>
  <si>
    <t>- Implementar y/o fortalecer 12 procesos comunitarios de educación ambiental que promuevan la conservación de la biodiversidad y el agua.</t>
  </si>
  <si>
    <t>Fontibón camina hacia la protección del medio ambiente</t>
  </si>
  <si>
    <t>2520 - Fontibón camina hacia la protección del medio ambiente</t>
  </si>
  <si>
    <t>Implementar y/o fortalecer 25 huertas urbanas.</t>
  </si>
  <si>
    <t>- Implementar y/o fortalecer 25 huertas urbanas.</t>
  </si>
  <si>
    <t>Construir y/o mantener 360 m² de muros y techos verdes.</t>
  </si>
  <si>
    <t>- Construir y/o mantener 360 m² de muros y techos verdes.</t>
  </si>
  <si>
    <t xml:space="preserve">Mantener 3000 m2 de jardinería </t>
  </si>
  <si>
    <t xml:space="preserve">- Mantener 3000 m2 de jardinería </t>
  </si>
  <si>
    <t>Mantener 3700 árboles en zona urbana</t>
  </si>
  <si>
    <t>- Mantener 3700 árboles en zona urbana</t>
  </si>
  <si>
    <t>Capacitar 2800 personas en separación en la fuente y la gestión integral de residuos sólidos.</t>
  </si>
  <si>
    <t>- Capacitar 2800 personas en separación en la fuente y la gestión integral de residuos sólidos.</t>
  </si>
  <si>
    <t>Lograr y/o mantener 9 hectáreas en proceso de restauración ecológica.</t>
  </si>
  <si>
    <t>- Lograr y/o mantener 9 hectáreas en proceso de restauración ecológica.</t>
  </si>
  <si>
    <t>Fontibón camina hacia la restauración ecológica</t>
  </si>
  <si>
    <t>2360 - Fontibón camina hacia la restauración ecológica</t>
  </si>
  <si>
    <t>Intervenir 5,5 Kilómetros-carril de malla vial urbana (local y/o intermedia) con acciones de construcción y/o conservación</t>
  </si>
  <si>
    <t>- Intervenir 5,5 Kilómetros-carril de malla vial urbana (local y/o intermedia) con acciones de construcción y/o conservación</t>
  </si>
  <si>
    <t>Fontibón camina hacia la construcción y conservación de la malla vial</t>
  </si>
  <si>
    <t>2408 - Fontibón camina hacia la construcción y conservación de la malla vial</t>
  </si>
  <si>
    <t>Realizar 4 acciones efectivas para el fortalecimiento de las capacidades locales y/o procesos comunitarios en torno a la gestión del riesgo y la respuesta a emergencias y desastres.</t>
  </si>
  <si>
    <t>- Realizar 4 acciones efectivas para el fortalecimiento de las capacidades locales y/o procesos comunitarios en torno a la gestión del riesgo y la respuesta a emergencias y desastres.</t>
  </si>
  <si>
    <t>Fontibón camina hacia la gestión del riesgo de desastres</t>
  </si>
  <si>
    <t>2530 - Fontibón camina hacia la gestión del riesgo de desastres</t>
  </si>
  <si>
    <t>Realizar 1 obras de mitigación y/u obras de mitigación existentes con mantenimiento para la reducción del riesgo y adaptación al cambio climático</t>
  </si>
  <si>
    <t>- Realizar 1 obras de mitigación y/u obras de mitigación existentes con mantenimiento para la reducción del riesgo y adaptación al cambio climático</t>
  </si>
  <si>
    <t>Dotar 7 unidades operativas orientadas a la atención de la primera infancia (Jardines Infantiles, Bebetecas, Casas de Pensamiento Intercultural, Creciendo Juntos, Centros Amar, Centros Forjar)</t>
  </si>
  <si>
    <t>- Dotar 7 unidades operativas orientadas a la atención de la primera infancia (Jardines Infantiles, Bebetecas, Casas de Pensamiento Intercultural, Creciendo Juntos, Centros Amar, Centros Forjar)</t>
  </si>
  <si>
    <t>Fontibón camina hacia el mejoramiento de los equipamientos sociales</t>
  </si>
  <si>
    <t>2508 - Fontibón camina hacia el mejoramiento de los equipamientos sociales</t>
  </si>
  <si>
    <t xml:space="preserve">Dotar 2 unidades operativas de atención especializada (Centros Integrarte, Centros Crecer y Cadis) </t>
  </si>
  <si>
    <t xml:space="preserve">- Dotar 2 unidades operativas de atención especializada (Centros Integrarte, Centros Crecer y Cadis) </t>
  </si>
  <si>
    <t>Dotar 1 unidad operativa orientada a la atención de jóvenes (casas de la juventud, centros forjar)</t>
  </si>
  <si>
    <t>- Dotar 1 unidad operativa orientada a la atención de jóvenes (casas de la juventud, centros forjar)</t>
  </si>
  <si>
    <t xml:space="preserve">Dotar 1 unidades operativas orientadas a la prestación de servicios sociales a la persona mayor </t>
  </si>
  <si>
    <t xml:space="preserve">- Dotar 1 unidades operativas orientadas a la prestación de servicios sociales a la persona mayor </t>
  </si>
  <si>
    <t>Intervenir y/o dotar 3 sedes administrativas locales y de la Junta Administradora Local</t>
  </si>
  <si>
    <t>- Intervenir y/o dotar 3 sedes administrativas locales y de la Junta Administradora Local</t>
  </si>
  <si>
    <t>Fontibón camina hacia el fortalecimiento institucional</t>
  </si>
  <si>
    <t>2412 - Fontibón camina hacia el fortalecimiento institucional</t>
  </si>
  <si>
    <t>Número de estudios, diseños y/o construcción de equipamientos realizados para servicios sociales dentro de la red de proximidad de la localidad.</t>
  </si>
  <si>
    <t>Realizar estudios, diseños y/o construcción de 1 equipamiento para servicios sociales dentro de la red de proximidad de la localidad</t>
  </si>
  <si>
    <t>- Realizar estudios, diseños y/o construcción de 1 equipamiento para servicios sociales dentro de la red de proximidad de la localidad</t>
  </si>
  <si>
    <t>Fortalecer 200 organizaciones sociales e Instancias de participación ciudadana y las reconocidas por las comunidades étnicas.</t>
  </si>
  <si>
    <t>- Fortalecer 200 organizaciones sociales e Instancias de participación ciudadana y las reconocidas por las comunidades étnicas.</t>
  </si>
  <si>
    <t>Fontibón camina hacia una democracia participativa</t>
  </si>
  <si>
    <t>2417 - Fontibón camina hacia una democracia participativa</t>
  </si>
  <si>
    <t>Capacitar 1000 personas a través de procesos de formación para la participación de manera virtual y presencial.</t>
  </si>
  <si>
    <t>- Capacitar 1000 personas a través de procesos de formación para la participación de manera virtual y presencial.</t>
  </si>
  <si>
    <t>Fortalecer 68 organizaciones comunales.</t>
  </si>
  <si>
    <t>- Fortalecer 68 organizaciones comunales.</t>
  </si>
  <si>
    <t>Rehabilitar 9 salones comunales, casas de participación y espacios propios para las comunidades étnicas.</t>
  </si>
  <si>
    <t>- Rehabilitar 9 salones comunales, casas de participación y espacios propios para las comunidades étnicas.</t>
  </si>
  <si>
    <t>Dotar 21 organizaciones comunales, instancias y casas de participación de la ciudadanía en general y de las comunidades étnicas.</t>
  </si>
  <si>
    <t>- Dotar 21 organizaciones comunales, instancias y casas de participación de la ciudadanía en general y de las comunidades étnicas.</t>
  </si>
  <si>
    <t>Fortalecer 18 medios comunitarios y alternativos.</t>
  </si>
  <si>
    <t>- Fortalecer 18 medios comunitarios y alternativos.</t>
  </si>
  <si>
    <t>Intervenir 2 equipamientos culturales con acciones de construcción, adecuación y/o dotación</t>
  </si>
  <si>
    <t>- Intervenir 2 equipamientos culturales con acciones de construcción, adecuación y/o dotación</t>
  </si>
  <si>
    <t>Fontibón camina hacia el mejoramiento de los equipamientos culturales</t>
  </si>
  <si>
    <t>2453 - Fontibón camina hacia el mejoramiento de los equipamientos culturales</t>
  </si>
  <si>
    <t>Concertar e implementar 4 iniciativas de inversión local de los pueblos indígenas de acuerdo con las necesidades propias de las comunidades, en aras de respetar su cosmovisión, usos y costumbres.</t>
  </si>
  <si>
    <t>- Concertar e implementar 4 iniciativas de inversión local de los pueblos indígenas de acuerdo con las necesidades propias de las comunidades, en aras de respetar su cosmovisión, usos y costumbres.</t>
  </si>
  <si>
    <t>Fontibón camina hacia una democracia con enfoque diferencial étnico</t>
  </si>
  <si>
    <t>2419 - Fontibón camina hacia una democracia con enfoque diferencial étnico</t>
  </si>
  <si>
    <t>Concertar e implementar 4 iniciativas de inversión local con las comunidades Negras, Afrocolombianas y Palenqueras de acuerdo con las necesidades propias de las comunidades, en aras de respetar su cosmovisión, usos y costumbres.</t>
  </si>
  <si>
    <t>- Concertar e implementar 4 iniciativas de inversión local con las comunidades Negras, Afrocolombianas y Palenqueras de acuerdo con las necesidades propias de las comunidades, en aras de respetar su cosmovisión, usos y costumbres.</t>
  </si>
  <si>
    <t>Fortalecer 100 organizaciones comunitarias a través de capacidades para promover acciones de corresponsabilidad en la gestión de la seguridad y la convivencia.</t>
  </si>
  <si>
    <t>- Fortalecer 100 organizaciones comunitarias a través de capacidades para promover acciones de corresponsabilidad en la gestión de la seguridad y la convivencia.</t>
  </si>
  <si>
    <t>Kennedy Camina Segura</t>
  </si>
  <si>
    <t>2688 - Kennedy Camina Segura</t>
  </si>
  <si>
    <t>Implementar 40 iniciativas de convivencia con participación de la ciudadanía.</t>
  </si>
  <si>
    <t>- Implementar 40 iniciativas de convivencia con participación de la ciudadanía.</t>
  </si>
  <si>
    <t>Vincular 9.900 personas en acciones para la prevención del feminicidio y la violencia contra la mujer.</t>
  </si>
  <si>
    <t>- Vincular 9.900 personas en acciones para la prevención del feminicidio y la violencia contra la mujer.</t>
  </si>
  <si>
    <t>Kennedy Hogares Seguros Familias Protegidas</t>
  </si>
  <si>
    <t>2491 - Kennedy Hogares Seguros Familias Protegidas</t>
  </si>
  <si>
    <t>Kennedy en Alianza por la Seguridad</t>
  </si>
  <si>
    <t>2706 - Kennedy en Alianza por la Seguridad</t>
  </si>
  <si>
    <t>Fortalecer 4 programas de abordaje de conflictividad escolar para la convivencia con enfoque restaurativo.</t>
  </si>
  <si>
    <t>- Fortalecer 4 programas de abordaje de conflictividad escolar para la convivencia con enfoque restaurativo.</t>
  </si>
  <si>
    <t>Kennedy Camina Hacia la Convivencia</t>
  </si>
  <si>
    <t>2745 - Kennedy Camina Hacia la Convivencia</t>
  </si>
  <si>
    <t>Fortalecer 200 actores comunitarios con herramientas y capacidades para la implementación de un enfoque restaurativo para la justicia y la convivencia.</t>
  </si>
  <si>
    <t>- Fortalecer 200 actores comunitarios con herramientas y capacidades para la implementación de un enfoque restaurativo para la justicia y la convivencia.</t>
  </si>
  <si>
    <t>Implementar 8 proyectos de justicia local para la resolución efectiva de conflictividades de manera integral en el sistema de justicia.</t>
  </si>
  <si>
    <t>- Implementar 8 proyectos de justicia local para la resolución efectiva de conflictividades de manera integral en el sistema de justicia.</t>
  </si>
  <si>
    <t>Beneficiar 600 ciudadanos con habilidades y capacidades para gestionar la convivencia constructivamente.</t>
  </si>
  <si>
    <t>- Beneficiar 600 ciudadanos con habilidades y capacidades para gestionar la convivencia constructivamente.</t>
  </si>
  <si>
    <t>Implementar 10 proyectos comunitarios en la localidad, para la apropiación del Código Nacional de Seguridad y Convivencia Ciudadana.</t>
  </si>
  <si>
    <t>- Implementar 10 proyectos comunitarios en la localidad, para la apropiación del Código Nacional de Seguridad y Convivencia Ciudadana.</t>
  </si>
  <si>
    <t>Realizar 12 acuerdos para la organización, la recuperación, el cuidado, el embellecimiento, la sostenibilidad, el mejoramiento y el aprovechamiento económico del espacio público.</t>
  </si>
  <si>
    <t>- Realizar 12 acuerdos para la organización, la recuperación, el cuidado, el embellecimiento, la sostenibilidad, el mejoramiento y el aprovechamiento económico del espacio público.</t>
  </si>
  <si>
    <t>Kennedy Espacios Públicos Seguros</t>
  </si>
  <si>
    <t>2684 - Kennedy Espacios Públicos Seguros</t>
  </si>
  <si>
    <t>Kennedy Infraestructura para el Futuro</t>
  </si>
  <si>
    <t>2551 - Kennedy Infraestructura para el Futuro</t>
  </si>
  <si>
    <t>Kennedy Segura y en Paz</t>
  </si>
  <si>
    <t>2729 - Kennedy Segura y en Paz</t>
  </si>
  <si>
    <t>Beneficiar 2.380 jóvenes con transferencias condicionadas y acompañamiento psicosocial para la promoción al acceso y permanencia a oportunidades de formación y empleabilidad.</t>
  </si>
  <si>
    <t>- Beneficiar 2.380 jóvenes con transferencias condicionadas y acompañamiento psicosocial para la promoción al acceso y permanencia a oportunidades de formación y empleabilidad.</t>
  </si>
  <si>
    <t>Kennedy Ingreso con Propósito</t>
  </si>
  <si>
    <t>2610 - Kennedy Ingreso con Propósito</t>
  </si>
  <si>
    <t>Atender 24.700 personas con apoyos que contribuyan al ingreso mínimo garantizado.</t>
  </si>
  <si>
    <t>- Atender 24.700 personas con apoyos que contribuyan al ingreso mínimo garantizado.</t>
  </si>
  <si>
    <t>Beneficiar 5.826 personas mayores con apoyo económico tipo C.</t>
  </si>
  <si>
    <t>- Beneficiar 5.826 personas mayores con apoyo económico tipo C.</t>
  </si>
  <si>
    <t>Vincular 1.400 personas con discapacidad, cuidadores y cuidadoras, en actividades complementarias en salud.</t>
  </si>
  <si>
    <t>- Vincular 1.400 personas con discapacidad, cuidadores y cuidadoras, en actividades complementarias en salud.</t>
  </si>
  <si>
    <t>Kennedy Respira Bienestar</t>
  </si>
  <si>
    <t>2794 - Kennedy Respira Bienestar</t>
  </si>
  <si>
    <t>Vincular 1.400 personas a las acciones desarrolladas desde los dispositivos de base comunitaria en respuesta al consumo de SPA.</t>
  </si>
  <si>
    <t>- Vincular 1.400 personas a las acciones desarrolladas desde los dispositivos de base comunitaria en respuesta al consumo de SPA.</t>
  </si>
  <si>
    <t>Beneficiar 1.000 personas con discapacidad a través de Dispositivos de Asistencia Personal - Ayudas Técnicas (no incluidas en los Planes de Beneficios).</t>
  </si>
  <si>
    <t>- Beneficiar 1.000 personas con discapacidad a través de Dispositivos de Asistencia Personal - Ayudas Técnicas (no incluidas en los Planes de Beneficios).</t>
  </si>
  <si>
    <t>Vincular 1.400 personas a las acciones y estrategias para promover la salud sexual y reproductiva consciente en los diferentes ciclos de vida.</t>
  </si>
  <si>
    <t>- Vincular 1.400 personas a las acciones y estrategias para promover la salud sexual y reproductiva consciente en los diferentes ciclos de vida.</t>
  </si>
  <si>
    <t>Beneficiar 1.500 personas con acciones para la promoción y atención de la salud mental.</t>
  </si>
  <si>
    <t>- Beneficiar 1.500 personas con acciones para la promoción y atención de la salud mental.</t>
  </si>
  <si>
    <t>Desarrollar 4 acciones orientadas a la ciudadanía, en el marco de la estrategia "Bogotaneidad".</t>
  </si>
  <si>
    <t>- Desarrollar 4 acciones orientadas a la ciudadanía, en el marco de la estrategia "Bogotaneidad".</t>
  </si>
  <si>
    <t>Bogotá se Vive en Kennedy</t>
  </si>
  <si>
    <t>2705 - Bogotá se Vive en Kennedy</t>
  </si>
  <si>
    <t>Fortalecer 1 unidades de innovación publica y social a nivel local.</t>
  </si>
  <si>
    <t>- Fortalecer 1 unidades de innovación publica y social a nivel local.</t>
  </si>
  <si>
    <t>Vincular 20.000 personas en procesos para la prevención de violencias en el contexto familiar y/o violencia sexual.</t>
  </si>
  <si>
    <t>- Vincular 20.000 personas en procesos para la prevención de violencias en el contexto familiar y/o violencia sexual.</t>
  </si>
  <si>
    <t>Kennedy Mujeres sin Barreras</t>
  </si>
  <si>
    <t>2556 - Kennedy Mujeres sin Barreras</t>
  </si>
  <si>
    <t>Vincular 6.200 mujeres cuidadoras a estrategias de cuidado.</t>
  </si>
  <si>
    <t>- Vincular 6.200 mujeres cuidadoras a estrategias de cuidado.</t>
  </si>
  <si>
    <t>Vincular 7.500 mujeres para el ejercicio de derechos y el fortalecimiento de su autonomía económica.</t>
  </si>
  <si>
    <t>- Vincular 7.500 mujeres para el ejercicio de derechos y el fortalecimiento de su autonomía económica.</t>
  </si>
  <si>
    <t>Kennedy Caminos de Reconciliación</t>
  </si>
  <si>
    <t>2818 - Kennedy Caminos de Reconciliación</t>
  </si>
  <si>
    <t>Realizar 24 acciones de construcción de paz que contribuyan al tejido social, la integración local, la sostenibilidad económica y/o desarrollo territorial para la reconciliación.</t>
  </si>
  <si>
    <t>- Realizar 24 acciones de construcción de paz que contribuyan al tejido social, la integración local, la sostenibilidad económica y/o desarrollo territorial para la reconciliación.</t>
  </si>
  <si>
    <t>Realizar 4 procesos de fortalecimiento de habilidades y capacidades de la población víctima del conflicto armado o excombatientes para promover su participación en los diferentes escenarios.</t>
  </si>
  <si>
    <t>- Realizar 4 procesos de fortalecimiento de habilidades y capacidades de la población víctima del conflicto armado o excombatientes para promover su participación en los diferentes escenarios.</t>
  </si>
  <si>
    <t>Otorgar 140 estímulos de apoyo al sector artístico y cultural.</t>
  </si>
  <si>
    <t>- Otorgar 140 estímulos de apoyo al sector artístico y cultural.</t>
  </si>
  <si>
    <t>Kennedy Proyecta Talento</t>
  </si>
  <si>
    <t>2780 - Kennedy Proyecta Talento</t>
  </si>
  <si>
    <t>Realizar 60 eventos de promoción, circulación y apropiación de actividades artísticas, culturales y patrimoniales.</t>
  </si>
  <si>
    <t>- Realizar 60 eventos de promoción, circulación y apropiación de actividades artísticas, culturales y patrimoniales.</t>
  </si>
  <si>
    <t>Beneficiar 280 colectivos u organizaciones recreo deportivas inscritas en el Banco que implementan iniciativas de carácter barrial con apoyos económicos.</t>
  </si>
  <si>
    <t>- Beneficiar 280 colectivos u organizaciones recreo deportivas inscritas en el Banco que implementan iniciativas de carácter barrial con apoyos económicos.</t>
  </si>
  <si>
    <t>Kennedy Fuerza Local Pasión por el Deporte</t>
  </si>
  <si>
    <t>2784 - Kennedy Fuerza Local Pasión por el Deporte</t>
  </si>
  <si>
    <t>Beneficiar 20.000 personas en actividades recreo- deportivas comunitarias.</t>
  </si>
  <si>
    <t>- Beneficiar 20.000 personas en actividades recreo- deportivas comunitarias.</t>
  </si>
  <si>
    <t>Capacitar 10.000 personas en los campos deportivos o recreativos.</t>
  </si>
  <si>
    <t>- Capacitar 10.000 personas en los campos deportivos o recreativos.</t>
  </si>
  <si>
    <t>Beneficiar 900 Personas con la entrega de dotaciones deportivas.</t>
  </si>
  <si>
    <t>- Beneficiar 900 Personas con la entrega de dotaciones deportivas.</t>
  </si>
  <si>
    <t>Vincular 5.000 personas en acciones educativas en temas de protección y bienestar animal.</t>
  </si>
  <si>
    <t>- Vincular 5.000 personas en acciones educativas en temas de protección y bienestar animal.</t>
  </si>
  <si>
    <t>Kennedy Guardianes del Bienestar Animal</t>
  </si>
  <si>
    <t>2612 - Kennedy Guardianes del Bienestar Animal</t>
  </si>
  <si>
    <t>Atender 54.000 animales en los programas de brigadas médicas, urgencias veterinarias y adopciones.</t>
  </si>
  <si>
    <t>- Atender 54.000 animales en los programas de brigadas médicas, urgencias veterinarias y adopciones.</t>
  </si>
  <si>
    <t>Esterilizar 30.000 perros y gatos incluyendo los que están en condición de vulnerabilidad.</t>
  </si>
  <si>
    <t>- Esterilizar 30.000 perros y gatos incluyendo los que están en condición de vulnerabilidad.</t>
  </si>
  <si>
    <t>Dotar 74 sedes educativas urbanas y rurales con recursos pedagógicos y/o tecnológicos.</t>
  </si>
  <si>
    <t>- Dotar 74 sedes educativas urbanas y rurales con recursos pedagógicos y/o tecnológicos.</t>
  </si>
  <si>
    <t>Kennedy Germinando Futuros</t>
  </si>
  <si>
    <t>2377 - Kennedy Germinando Futuros</t>
  </si>
  <si>
    <t>Beneficiar 700 estudiantes con apoyo de sostenimiento para la permanencia en la educación posmedia (niveles de formación técnico profesional, tecnólogo, profesional universitario y educación para el trabajo y desarrollo</t>
  </si>
  <si>
    <t>- Beneficiar 700 estudiantes con apoyo de sostenimiento para la permanencia en la educación posmedia (niveles de formación técnico profesional, tecnólogo, profesional universitario y educación para el trabajo y desarrollo</t>
  </si>
  <si>
    <t>Beneficiar 700 estudiantes en programas de educación posmedia (niveles de formación técnico profesional, tecnólogo, profesional universitario y educación para el trabajo y desarrollo humano).</t>
  </si>
  <si>
    <t>- Beneficiar 700 estudiantes en programas de educación posmedia (niveles de formación técnico profesional, tecnólogo, profesional universitario y educación para el trabajo y desarrollo humano).</t>
  </si>
  <si>
    <t>Realizar 20 acciones para fortalecer las capacidades y/o habilidades, técnicas y blandas de las personas de la localidad, con el fin de mejorar el acceso a oportunidades de empleo.</t>
  </si>
  <si>
    <t>- Realizar 20 acciones para fortalecer las capacidades y/o habilidades, técnicas y blandas de las personas de la localidad, con el fin de mejorar el acceso a oportunidades de empleo.</t>
  </si>
  <si>
    <t>Kennedy Destino de Oportunidades</t>
  </si>
  <si>
    <t>2492 - Kennedy Destino de Oportunidades</t>
  </si>
  <si>
    <t>Apoyar 200 Mipymes y/o emprendimientos orientados al fortalecimiento de las capacidades locales para la gestión y el desarrollo turístico.</t>
  </si>
  <si>
    <t>- Apoyar 200 Mipymes y/o emprendimientos orientados al fortalecimiento de las capacidades locales para la gestión y el desarrollo turístico.</t>
  </si>
  <si>
    <t>Financiar 140 proyectos del sector cultural y creativo.</t>
  </si>
  <si>
    <t>- Financiar 140 proyectos del sector cultural y creativo.</t>
  </si>
  <si>
    <t>Kennedy Impulso Creativo</t>
  </si>
  <si>
    <t>2788 - Kennedy Impulso Creativo</t>
  </si>
  <si>
    <t>Apoyar 1000 Mipymes, emprendimientos y/o actores de la economía informal para el fortalecimiento del tejido empresarial local.</t>
  </si>
  <si>
    <t>- Apoyar 1000 Mipymes, emprendimientos y/o actores de la economía informal para el fortalecimiento del tejido empresarial local.</t>
  </si>
  <si>
    <t>Kennedy Territorio de Progreso</t>
  </si>
  <si>
    <t>2517 - Kennedy Territorio de Progreso</t>
  </si>
  <si>
    <t>Construir 1000 m2 de Parques de la red de proximidad (la construcción incluye su dotación).</t>
  </si>
  <si>
    <t>- Construir 1000 m2 de Parques de la red de proximidad (la construcción incluye su dotación).</t>
  </si>
  <si>
    <t>Kennedy mi Parque mi Espacio</t>
  </si>
  <si>
    <t>2790 - Kennedy mi Parque mi Espacio</t>
  </si>
  <si>
    <t>Intervenir 32 parques de la red de proximidad con acciones de mejoramiento, mantenimiento y/o dotación.</t>
  </si>
  <si>
    <t>- Intervenir 32 parques de la red de proximidad con acciones de mejoramiento, mantenimiento y/o dotación.</t>
  </si>
  <si>
    <t>Implementar 40 procesos comunitarios de educación ambiental que promueven la conservación de la biodiversidad y el agua.</t>
  </si>
  <si>
    <t>- Implementar 40 procesos comunitarios de educación ambiental que promueven la conservación de la biodiversidad y el agua.</t>
  </si>
  <si>
    <t>Kennedy Ecomanos en Acción</t>
  </si>
  <si>
    <t>2643 - Kennedy Ecomanos en Acción</t>
  </si>
  <si>
    <t>Implementar 240 huertas urbanas.</t>
  </si>
  <si>
    <t>- Implementar 240 huertas urbanas.</t>
  </si>
  <si>
    <t>Mantener 2.000 m2 de jardinería.</t>
  </si>
  <si>
    <t>- Mantener 2.000 m2 de jardinería.</t>
  </si>
  <si>
    <t>Mantener 2.160 árboles en zona urbana.</t>
  </si>
  <si>
    <t>- Mantener 2.160 árboles en zona urbana.</t>
  </si>
  <si>
    <t>Capacitar 7.200 personas en separación en la fuente y reciclaje.</t>
  </si>
  <si>
    <t>- Capacitar 7.200 personas en separación en la fuente y reciclaje.</t>
  </si>
  <si>
    <t>Realizar acciones de conservación en 4 hectáreas de la Estructura Ecológica Principal.</t>
  </si>
  <si>
    <t>- Realizar acciones de conservación en 4 hectáreas de la Estructura Ecológica Principal.</t>
  </si>
  <si>
    <t>Kennedy Respira Verde</t>
  </si>
  <si>
    <t>2616 - Kennedy Respira Verde</t>
  </si>
  <si>
    <t>Intervenir 22 Kilómetros-carril de malla vial urbana (local y/o intermedia) con acciones de construcción y/o conservación.</t>
  </si>
  <si>
    <t>- Intervenir 22 Kilómetros-carril de malla vial urbana (local y/o intermedia) con acciones de construcción y/o conservación.</t>
  </si>
  <si>
    <t>Kennedy Crecimiento y Conexión</t>
  </si>
  <si>
    <t>2574 - Kennedy Crecimiento y Conexión</t>
  </si>
  <si>
    <t>Realizar 8 acciones efectivas para el fortalecimiento de las capacidades locales en torno a la gestión del riesgo.</t>
  </si>
  <si>
    <t>- Realizar 8 acciones efectivas para el fortalecimiento de las capacidades locales en torno a la gestión del riesgo.</t>
  </si>
  <si>
    <t>Kennedy Juntos Nos Preparamos Para el Cambio</t>
  </si>
  <si>
    <t>2626 - Kennedy Juntos Nos Preparamos Para el Cambio</t>
  </si>
  <si>
    <t>Dotar y/o acondicionar 36 unidades operativas orientadas a la atención de la primera infancia (Jardines Infantiles, Casas de Pensamiento Intercultural, Modalidad Espacios Rurales, Crecemos en la Ruralidad, Creciendo Juntos, Centros Amar, Centros Forjar).</t>
  </si>
  <si>
    <t>- Dotar y/o acondicionar 36 unidades operativas orientadas a la atención de la primera infancia (Jardines Infantiles, Casas de Pensamiento Intercultural, Modalidad Espacios Rurales, Crecemos en la Ruralidad, Creciendo Juntos, Centros Amar, Centros Forjar).</t>
  </si>
  <si>
    <t>Kennedy Espacios de Buen Trato</t>
  </si>
  <si>
    <t>2646 - Kennedy Espacios de Buen Trato</t>
  </si>
  <si>
    <t>Dotar y/o acondicionar 2 unidades operativas de atención especializada (Centros Integrarte, Centros Crecer y Cadis).</t>
  </si>
  <si>
    <t>- Dotar y/o acondicionar 2 unidades operativas de atención especializada (Centros Integrarte, Centros Crecer y Cadis).</t>
  </si>
  <si>
    <t>Dotar y/o acondicionar 6 Centros de Desarrollo Comunitarios para la prestación de servicios sociales dirigidas al desarrollo de capacidades y generación de oportunidades.</t>
  </si>
  <si>
    <t>- Dotar y/o acondicionar 6 Centros de Desarrollo Comunitarios para la prestación de servicios sociales dirigidas al desarrollo de capacidades y generación de oportunidades.</t>
  </si>
  <si>
    <t xml:space="preserve">Unidades operativas para la prestación de servicios sociales y estrategias dirigidas a personas de los sectores sociales LGBTI dotadas y/o acondicionadas </t>
  </si>
  <si>
    <t>Dotar y/o acondicionar 1 casa LGBTI para la prestación de servicios sociales y estrategias dirigidas a personas de los sectores sociales LGBTI.</t>
  </si>
  <si>
    <t>- Dotar y/o acondicionar 1 casa LGBTI para la prestación de servicios sociales y estrategias dirigidas a personas de los sectores sociales LGBTI.</t>
  </si>
  <si>
    <t>Kennedy Transparente y Eficiente</t>
  </si>
  <si>
    <t>2711 - Kennedy Transparente y Eficiente</t>
  </si>
  <si>
    <t>Operativizar 20 Centros de Acceso Comunitario en zonas rurales y/o apartadas y/o urbanas, con énfasis en Servicios TIC´s generados.</t>
  </si>
  <si>
    <t>- Operativizar 20 Centros de Acceso Comunitario en zonas rurales y/o apartadas y/o urbanas, con énfasis en Servicios TIC´s generados.</t>
  </si>
  <si>
    <t>Redes de oportunidad, formación digital y participación ciudadana</t>
  </si>
  <si>
    <t>2694 - Redes de oportunidad, formación digital y participación ciudadana</t>
  </si>
  <si>
    <t>Operativizar 20 Centros de Acceso Comunitario en zonas rurales y/o apartadas y/o urbanas, con énfasis en procesos de formación y desarrollo de competencias digitales.</t>
  </si>
  <si>
    <t>- Operativizar 20 Centros de Acceso Comunitario en zonas rurales y/o apartadas y/o urbanas, con énfasis en procesos de formación y desarrollo de competencias digitales.</t>
  </si>
  <si>
    <t>Fortalecer 240 Organizaciones sociales e Instancias de participación ciudadana.</t>
  </si>
  <si>
    <t>- Fortalecer 240 Organizaciones sociales e Instancias de participación ciudadana.</t>
  </si>
  <si>
    <t>Voces De Kennedy</t>
  </si>
  <si>
    <t>2733 - Voces De Kennedy</t>
  </si>
  <si>
    <t>Capacitar 3200 personas a través de procesos de formación para la participación de manera virtual y presencial.</t>
  </si>
  <si>
    <t>- Capacitar 3200 personas a través de procesos de formación para la participación de manera virtual y presencial.</t>
  </si>
  <si>
    <t>Fortalecer 150 organizaciones comunales.</t>
  </si>
  <si>
    <t>- Fortalecer 150 organizaciones comunales.</t>
  </si>
  <si>
    <t>Kennedy Espacio que Inspira</t>
  </si>
  <si>
    <t>2793 - Kennedy Espacio que Inspira</t>
  </si>
  <si>
    <t>Kennedy Trazos de Identidad</t>
  </si>
  <si>
    <t>2740 - Kennedy Trazos de Identidad</t>
  </si>
  <si>
    <t>Concertar e implementar una (1) iniciativa de inversión local con las comunidades raizales (aplica en todas las localidades con autoridades raizales).</t>
  </si>
  <si>
    <t>- Concertar e implementar una (1) iniciativa de inversión local con las comunidades raizales (aplica en todas las localidades con autoridades raizales).</t>
  </si>
  <si>
    <t>Iniciativa de inversión local concertada e implementada con el pueblo rom gitano</t>
  </si>
  <si>
    <t>Concertar e implementar una (1) iniciativa de inversión local con el pueblo Rrom (aplica en todas las localidades con autoridades gitanas).</t>
  </si>
  <si>
    <t>- Concertar e implementar una (1) iniciativa de inversión local con el pueblo Rrom (aplica en todas las localidades con autoridades gitanas).</t>
  </si>
  <si>
    <t>INICIATIVAS ROM</t>
  </si>
  <si>
    <t>Implementar 16 acciones formativas diferenciales para la promoción de la convivencia ciudadana</t>
  </si>
  <si>
    <t>- Implementar 16 acciones formativas diferenciales para la promoción de la convivencia ciudadana</t>
  </si>
  <si>
    <t>Por una mejor convivencia en Sumapaz</t>
  </si>
  <si>
    <t>2230 - Por una mejor convivencia en Sumapaz</t>
  </si>
  <si>
    <t>Implementar 16 iniciativas de convivencia con participación de la ciudadanía</t>
  </si>
  <si>
    <t>- Implementar 16 iniciativas de convivencia con participación de la ciudadanía</t>
  </si>
  <si>
    <t>Vincular 1200 personas en acciones para la prevención del feminicidio y la violencia contra la mujer.</t>
  </si>
  <si>
    <t>- Vincular 1200 personas en acciones para la prevención del feminicidio y la violencia contra la mujer.</t>
  </si>
  <si>
    <t>Por una vida libre de violencias para las mujeres de Sumapaz</t>
  </si>
  <si>
    <t>2526 - Por una vida libre de violencias para las mujeres de Sumapaz</t>
  </si>
  <si>
    <t>Fortalecer 8 programas de abordaje de conflictividad escolar para la convivencia con enfoque restaurativo</t>
  </si>
  <si>
    <t>- Fortalecer 8 programas de abordaje de conflictividad escolar para la convivencia con enfoque restaurativo</t>
  </si>
  <si>
    <t>Fortaleciendo la justicia en Sumapaz</t>
  </si>
  <si>
    <t>2290 - Fortaleciendo la justicia en Sumapaz</t>
  </si>
  <si>
    <t>Fortalecer 80 actores comunitarios con herramientas y capacidades para la implementación de un enfoque restaurativo para la justicia y la convivencia</t>
  </si>
  <si>
    <t>- Fortalecer 80 actores comunitarios con herramientas y capacidades para la implementación de un enfoque restaurativo para la justicia y la convivencia</t>
  </si>
  <si>
    <t>Beneficiar 100 ciudadanos con habilidades y capacidades para gestionar la convivencia constructivamente</t>
  </si>
  <si>
    <t>- Beneficiar 100 ciudadanos con habilidades y capacidades para gestionar la convivencia constructivamente</t>
  </si>
  <si>
    <t>Implementar 16 acciones pedagógicas para la gestión de conflictividades y prevención de violencias</t>
  </si>
  <si>
    <t>- Implementar 16 acciones pedagógicas para la gestión de conflictividades y prevención de violencias</t>
  </si>
  <si>
    <t>Intervenir 13250 metros cuadrados de elementos del sistema de espacio público peatonal con acciones de construcción y/o conservación.</t>
  </si>
  <si>
    <t>- Intervenir 13250 metros cuadrados de elementos del sistema de espacio público peatonal con acciones de construcción y/o conservación.</t>
  </si>
  <si>
    <t>Por un mejor espacio público en Sumapaz</t>
  </si>
  <si>
    <t>2474 - Por un mejor espacio público en Sumapaz</t>
  </si>
  <si>
    <t xml:space="preserve">Atender 800 personas con apoyos que contribuyan al ingreso mínimo garantizado. </t>
  </si>
  <si>
    <t xml:space="preserve">- Atender 800 personas con apoyos que contribuyan al ingreso mínimo garantizado. </t>
  </si>
  <si>
    <t>Cuidado y protección para la población Vulnerable de Sumapaz</t>
  </si>
  <si>
    <t>2398 - Cuidado y protección para la población Vulnerable de Sumapaz</t>
  </si>
  <si>
    <t>Beneficiar 305 personas mayores con transferencias monetarias</t>
  </si>
  <si>
    <t>- Beneficiar 305 personas mayores con transferencias monetarias</t>
  </si>
  <si>
    <t>Vincular 200 personas con discapacidad, cuidadores y cuidadoras, en actividades complementarias en salud</t>
  </si>
  <si>
    <t>- Vincular 200 personas con discapacidad, cuidadores y cuidadoras, en actividades complementarias en salud</t>
  </si>
  <si>
    <t>Acciones para el cuidado de la salud y el bienestar de las y los Sumapaceños</t>
  </si>
  <si>
    <t>2324 - Acciones para el cuidado de la salud y el bienestar de las y los Sumapaceños</t>
  </si>
  <si>
    <t>Beneficiar 180 personas con discapacidad a través de Dispositivos de Asistencia Personal - Ayudas Técnicas (no incluidas en los Planes de Beneficios)</t>
  </si>
  <si>
    <t>- Beneficiar 180 personas con discapacidad a través de Dispositivos de Asistencia Personal - Ayudas Técnicas (no incluidas en los Planes de Beneficios)</t>
  </si>
  <si>
    <t>Vincular 400 personas a las acciones y estrategias para promover la salud sexual y reproductiva consciente en los diferentes ciclos de vida</t>
  </si>
  <si>
    <t>- Vincular 400 personas a las acciones y estrategias para promover la salud sexual y reproductiva consciente en los diferentes ciclos de vida</t>
  </si>
  <si>
    <t>Número de personas vinculadas en las acciones complementarias en salud física, nutricional y oral, a través del Circuito del Cuidado</t>
  </si>
  <si>
    <t>Acciones complementarias en salud física y nutricional</t>
  </si>
  <si>
    <t>Vincular 1000 personas en acciones complementarias en salud física, nutricional y oral, a través del Circuito del Cuidado</t>
  </si>
  <si>
    <t>- Vincular 1000 personas en acciones complementarias en salud física, nutricional y oral, a través del Circuito del Cuidado</t>
  </si>
  <si>
    <t>SALUD FÍSICA Y NUTRICIONAL</t>
  </si>
  <si>
    <t>Beneficiar 600 personas con acciones para la promoción y atención de la salud mental</t>
  </si>
  <si>
    <t>- Beneficiar 600 personas con acciones para la promoción y atención de la salud mental</t>
  </si>
  <si>
    <t>Bogotá también es rural</t>
  </si>
  <si>
    <t>2386 - Bogotá también es rural</t>
  </si>
  <si>
    <t>Fortalecer 4 unidades de innovación pública y  social a nivel local</t>
  </si>
  <si>
    <t>- Fortalecer 4 unidades de innovación pública y  social a nivel local</t>
  </si>
  <si>
    <t xml:space="preserve">Vincular 600 personas en procesos para la prevención de violencias en el contexto familiar y/o violencia sexual   </t>
  </si>
  <si>
    <t xml:space="preserve">- Vincular 600 personas en procesos para la prevención de violencias en el contexto familiar y/o violencia sexual   </t>
  </si>
  <si>
    <t>Bienestar para las Mujeres de Sumapaz</t>
  </si>
  <si>
    <t>2541 - Bienestar para las Mujeres de Sumapaz</t>
  </si>
  <si>
    <t>Vincular 600 mujeres cuidadoras a estrategias de cuidado.</t>
  </si>
  <si>
    <t>- Vincular 600 mujeres cuidadoras a estrategias de cuidado.</t>
  </si>
  <si>
    <t>Vincular 2800 mujeres para el ejercicio de derechos y el fortalecimiento de su autonomía económica</t>
  </si>
  <si>
    <t>- Vincular 2800 mujeres para el ejercicio de derechos y el fortalecimiento de su autonomía económica</t>
  </si>
  <si>
    <t>Atención a víctimas en Sumapaz</t>
  </si>
  <si>
    <t>2319 - Atención a víctimas en Sumapaz</t>
  </si>
  <si>
    <t>2486 - Acciones para la promoción de la cultura, tradición y costumbres sumapaceñas</t>
  </si>
  <si>
    <t>Realizar 12 eventos de promoción, circulación y apropiación de actividades artísticas, culturales y patrimoniales.</t>
  </si>
  <si>
    <t>- Realizar 12 eventos de promoción, circulación y apropiación de actividades artísticas, culturales y patrimoniales.</t>
  </si>
  <si>
    <t>Capacitar 600 personas en los campos artísticos, interculturales, culturales y/o patrimoniales.</t>
  </si>
  <si>
    <t>- Capacitar 600 personas en los campos artísticos, interculturales, culturales y/o patrimoniales.</t>
  </si>
  <si>
    <t>Beneficiar 32 organizaciones artísticas, culturales y patrimoniales con elementos entregados.</t>
  </si>
  <si>
    <t>- Beneficiar 32 organizaciones artísticas, culturales y patrimoniales con elementos entregados.</t>
  </si>
  <si>
    <t>Beneficiar 40 colectivos u organizaciones recreo deportivas  inscritas en el Banco que implementan iniciativas de carácter barrial con apoyos económicos</t>
  </si>
  <si>
    <t>- Beneficiar 40 colectivos u organizaciones recreo deportivas  inscritas en el Banco que implementan iniciativas de carácter barrial con apoyos económicos</t>
  </si>
  <si>
    <t>Recreación y Deporte para Sumapaz</t>
  </si>
  <si>
    <t>2388 - Recreación y Deporte para Sumapaz</t>
  </si>
  <si>
    <t>Beneficiar  1200 personas en actividades recreo-deportivas comunitarias.</t>
  </si>
  <si>
    <t>- Beneficiar  1200 personas en actividades recreo-deportivas comunitarias.</t>
  </si>
  <si>
    <t xml:space="preserve">Capacitar 1000 personas en los campos deportivos o recreativos </t>
  </si>
  <si>
    <t xml:space="preserve">- Capacitar 1000 personas en los campos deportivos o recreativos </t>
  </si>
  <si>
    <t>Beneficiar 1000 Personas con la entrega de dotaciones deportivas.</t>
  </si>
  <si>
    <t>- Beneficiar 1000 Personas con la entrega de dotaciones deportivas.</t>
  </si>
  <si>
    <t>Vincular 600 personas en acciones educativas en temas de protección y bienestar animal</t>
  </si>
  <si>
    <t>- Vincular 600 personas en acciones educativas en temas de protección y bienestar animal</t>
  </si>
  <si>
    <t>Sumapaz proteje su fauna</t>
  </si>
  <si>
    <t>2666 - Sumapaz proteje su fauna</t>
  </si>
  <si>
    <t>Atender 1000 animales en los programas de brigadas médicas, urgencias veterinarias y adopciones</t>
  </si>
  <si>
    <t>- Atender 1000 animales en los programas de brigadas médicas, urgencias veterinarias y adopciones</t>
  </si>
  <si>
    <t>Dotar 18 sedes educativas urbanas y rurales con recursos pedagógicos y/o tecnológicos</t>
  </si>
  <si>
    <t>- Dotar 18 sedes educativas urbanas y rurales con recursos pedagógicos y/o tecnológicos</t>
  </si>
  <si>
    <t>Una mejor educación para Sumapaz</t>
  </si>
  <si>
    <t>2703 - Una mejor educación para Sumapaz</t>
  </si>
  <si>
    <t>Beneficiar 160 estudiantes en programas de educación posmedia (niveles de formación técnico profesional, tecnólogo, profesional universitario y educación para el trabajo y desarrollo humano).</t>
  </si>
  <si>
    <t>- Beneficiar 160 estudiantes en programas de educación posmedia (niveles de formación técnico profesional, tecnólogo, profesional universitario y educación para el trabajo y desarrollo humano).</t>
  </si>
  <si>
    <t>Beneficiar 160 estudiantes con apoyo de sostenimiento para la permanencia en la educación posmedia (niveles de formación técnico profesional, tecnólogo, profesional universitario y educación para el trabajo y desarrollo humano).</t>
  </si>
  <si>
    <t>- Beneficiar 160 estudiantes con apoyo de sostenimiento para la permanencia en la educación posmedia (niveles de formación técnico profesional, tecnólogo, profesional universitario y educación para el trabajo y desarrollo humano).</t>
  </si>
  <si>
    <t>Proyectos para el desarrollo integral de la primera infancia y la relación escuela, familia y comunidad.</t>
  </si>
  <si>
    <t>Procesos complementarios de educación a las personas para el cierre de brechas de la ruralidad</t>
  </si>
  <si>
    <t>Implementar 8 Proyectos para el desarrollo integral de la primera infancia y la relación escuela, familia y comunidad.</t>
  </si>
  <si>
    <t>- Implementar 8 Proyectos para el desarrollo integral de la primera infancia y la relación escuela, familia y comunidad.</t>
  </si>
  <si>
    <t>DESARROLLO INTEGRAL</t>
  </si>
  <si>
    <t>Fortalecimiento de capacidades y habilidades para el trabajo</t>
  </si>
  <si>
    <t>2395 - Fortalecimiento de capacidades y habilidades para el trabajo</t>
  </si>
  <si>
    <t>Financiar 20 proyectos del sector cultural y creativo.</t>
  </si>
  <si>
    <t>- Financiar 20 proyectos del sector cultural y creativo.</t>
  </si>
  <si>
    <t>Acciones para fortalecer las industrias culturales y creativas</t>
  </si>
  <si>
    <t>2288 - Acciones para fortalecer las industrias culturales y creativas</t>
  </si>
  <si>
    <t>Vincular 600 hogares y/o unidades productivas a procesos productivos y de comercialización en el sector rural.</t>
  </si>
  <si>
    <t>- Vincular 600 hogares y/o unidades productivas a procesos productivos y de comercialización en el sector rural.</t>
  </si>
  <si>
    <t>Somos Sumapaz: Emprendiendo de manera sostenible en el territorio</t>
  </si>
  <si>
    <t>2315 - Somos Sumapaz: Emprendiendo de manera sostenible en el territorio</t>
  </si>
  <si>
    <t>Apoyar 120 Mipymes, emprendimientos y/o actores de la economía informal para el fortalecimiento del tejido empresarial local.</t>
  </si>
  <si>
    <t>- Apoyar 120 Mipymes, emprendimientos y/o actores de la economía informal para el fortalecimiento del tejido empresarial local.</t>
  </si>
  <si>
    <t>Gestionar la titulación o legalización de 150 predios.</t>
  </si>
  <si>
    <t>- Gestionar la titulación o legalización de 150 predios.</t>
  </si>
  <si>
    <t>Legalización y titulación de predios en Sumapaz</t>
  </si>
  <si>
    <t>2362 - Legalización y titulación de predios en Sumapaz</t>
  </si>
  <si>
    <t>Construir 4000 m2 de Parques de la red de proximidad (la construcción incluye su dotación).</t>
  </si>
  <si>
    <t>- Construir 4000 m2 de Parques de la red de proximidad (la construcción incluye su dotación).</t>
  </si>
  <si>
    <t>Mejores parques para Sumapaz</t>
  </si>
  <si>
    <t>2358 - Mejores parques para Sumapaz</t>
  </si>
  <si>
    <t xml:space="preserve">Intervenir 1 Parques  de la red de proximidad con acciones de mejoramiento, mantenimiento y/o dotación. </t>
  </si>
  <si>
    <t xml:space="preserve">- Intervenir 1 Parques  de la red de proximidad con acciones de mejoramiento, mantenimiento y/o dotación. </t>
  </si>
  <si>
    <t>Implementar 4 procesos comunitarios de educación ambiental que promueven la conservación de la biodiversidad y el agua</t>
  </si>
  <si>
    <t>- Implementar 4 procesos comunitarios de educación ambiental que promueven la conservación de la biodiversidad y el agua</t>
  </si>
  <si>
    <t>Asistencia técnica agropecuaria y educación ambiental en la localidad de Sumapaz</t>
  </si>
  <si>
    <t>2671 - Asistencia técnica agropecuaria y educación ambiental en la localidad de Sumapaz</t>
  </si>
  <si>
    <t xml:space="preserve">Implementar 100 huertas rurales </t>
  </si>
  <si>
    <t xml:space="preserve">- Implementar 100 huertas rurales </t>
  </si>
  <si>
    <t>Capacitar 500 personas en separación en la fuente y reciclaje.</t>
  </si>
  <si>
    <t>- Capacitar 500 personas en separación en la fuente y reciclaje.</t>
  </si>
  <si>
    <t>Apoyar 500 predios rurales con buenas prácticas agropecuarias y ambientales que fortalezcan la protección a coberturas vegetales y recurso hídrico</t>
  </si>
  <si>
    <t>- Apoyar 500 predios rurales con buenas prácticas agropecuarias y ambientales que fortalezcan la protección a coberturas vegetales y recurso hídrico</t>
  </si>
  <si>
    <t>Lograr 16 hectáreas en proceso de restauración ecológica</t>
  </si>
  <si>
    <t>- Lograr 16 hectáreas en proceso de restauración ecológica</t>
  </si>
  <si>
    <t>2682 - Restauración ecológica urbana y/o rural</t>
  </si>
  <si>
    <t>Realizar acciones de conservación en 8 hectáreas de la  Estructura Ecológica Principal</t>
  </si>
  <si>
    <t>- Realizar acciones de conservación en 8 hectáreas de la  Estructura Ecológica Principal</t>
  </si>
  <si>
    <t>Intervenir 40 Kilómetros-carril de malla vial rural con acciones de construcción y/o conservación</t>
  </si>
  <si>
    <t>- Intervenir 40 Kilómetros-carril de malla vial rural con acciones de construcción y/o conservación</t>
  </si>
  <si>
    <t>Movilidad para Sumapaz</t>
  </si>
  <si>
    <t>2289 - Movilidad para Sumapaz</t>
  </si>
  <si>
    <t>Realizar 12 acciones efectivas para el fortalecimiento de las capacidades locales en torno a la gestión del riesgo</t>
  </si>
  <si>
    <t>- Realizar 12 acciones efectivas para el fortalecimiento de las capacidades locales en torno a la gestión del riesgo</t>
  </si>
  <si>
    <t>2613 - Manejo de emergencias y mitigación del riesgo de desastres</t>
  </si>
  <si>
    <t>Realizar 40 obras de mitigación y/u obras de mitigación existentes con mantenimiento</t>
  </si>
  <si>
    <t>- Realizar 40 obras de mitigación y/u obras de mitigación existentes con mantenimiento</t>
  </si>
  <si>
    <t>Fortalecer 4 acueductos veredales con asistencia, intervenir técnica u organizativa</t>
  </si>
  <si>
    <t>- Fortalecer 4 acueductos veredales con asistencia, intervenir técnica u organizativa</t>
  </si>
  <si>
    <t>Acueductos veredales, saneamiento básico y energías alternativas</t>
  </si>
  <si>
    <t>2689 - Acueductos veredales, saneamiento básico y energías alternativas</t>
  </si>
  <si>
    <t>Acciones con energías alternativas para el área rural realizadas.</t>
  </si>
  <si>
    <t>Energias alternativas</t>
  </si>
  <si>
    <t>Realizar 160 acciones  con energías alternativas para el área rural.</t>
  </si>
  <si>
    <t>- Realizar 160 acciones  con energías alternativas para el área rural.</t>
  </si>
  <si>
    <t>ENERGÍAS ALTERNATIVAS</t>
  </si>
  <si>
    <t>Dotar y/o acondicionar 3 unidades operativas orientadas a la atención de la primera infancia (Jardines Infantiles, Casas de Pensamiento Intercultural, Modalidad Espacios Rurales, Crecemos en la Ruralidad, Creciendo Juntos, Centros Amar, Centros Forjar)</t>
  </si>
  <si>
    <t>- Dotar y/o acondicionar 3 unidades operativas orientadas a la atención de la primera infancia (Jardines Infantiles, Casas de Pensamiento Intercultural, Modalidad Espacios Rurales, Crecemos en la Ruralidad, Creciendo Juntos, Centros Amar, Centros Forjar)</t>
  </si>
  <si>
    <t>Atención a la primera Infancia y la persona mayor en Sumapaz</t>
  </si>
  <si>
    <t>2404 - Atención a la primera Infancia y la persona mayor en Sumapaz</t>
  </si>
  <si>
    <t xml:space="preserve">Dotar y/o acondicionar 1 unidades operativas orientadas a la prestación de servicios a la persona mayor </t>
  </si>
  <si>
    <t xml:space="preserve">- Dotar y/o acondicionar 1 unidades operativas orientadas a la prestación de servicios a la persona mayor </t>
  </si>
  <si>
    <t>Mejoramiento de vivienda para la comunidad de Sumapaz</t>
  </si>
  <si>
    <t>2278 - Mejoramiento de vivienda para la comunidad de Sumapaz</t>
  </si>
  <si>
    <t>Sedes administrativas locales terminadas.</t>
  </si>
  <si>
    <t>Terminar 1 sede administrativa local</t>
  </si>
  <si>
    <t>- Terminar 1 sede administrativa local</t>
  </si>
  <si>
    <t xml:space="preserve">TERMINACIÓN </t>
  </si>
  <si>
    <t>Fortalecimiento Institucional y sedes administrativas</t>
  </si>
  <si>
    <t>2327 - Fortalecimiento Institucional y sedes administrativas</t>
  </si>
  <si>
    <t>Operativizar 28 Centros de Acceso Comunitario en zonas rurales y/o apartadas y/o urbanas con énfasis en servicios Tics generados.</t>
  </si>
  <si>
    <t>- Operativizar 28 Centros de Acceso Comunitario en zonas rurales y/o apartadas y/o urbanas con énfasis en servicios Tics generados.</t>
  </si>
  <si>
    <t>Usme Crece en Conectividad</t>
  </si>
  <si>
    <t>2739 - Usme Crece en Conectividad</t>
  </si>
  <si>
    <t>Fortalecer 40 Organizaciones sociales e Instancias de participación ciudadana.</t>
  </si>
  <si>
    <t>- Fortalecer 40 Organizaciones sociales e Instancias de participación ciudadana.</t>
  </si>
  <si>
    <t>Participación incidente en Sumapaz</t>
  </si>
  <si>
    <t>2696 - Participación incidente en Sumapaz</t>
  </si>
  <si>
    <t>Capacitar 240 personas a través de procesos de formación para la participación de manera virtual y presencial.</t>
  </si>
  <si>
    <t>- Capacitar 240 personas a través de procesos de formación para la participación de manera virtual y presencial.</t>
  </si>
  <si>
    <t>Fortalecer 27 organizaciones comunales.</t>
  </si>
  <si>
    <t>- Fortalecer 27 organizaciones comunales.</t>
  </si>
  <si>
    <t>Rehabilitar  4 salones comunales y/o casas de participación.</t>
  </si>
  <si>
    <t>- Rehabilitar  4 salones comunales y/o casas de participación.</t>
  </si>
  <si>
    <t>Dotar 20 organizaciones comunales</t>
  </si>
  <si>
    <t>- Dotar 20 organizaciones comunales</t>
  </si>
  <si>
    <t>Construir 4 sedes de salones comunales y/o casas de participación.</t>
  </si>
  <si>
    <t>- Construir 4 sedes de salones comunales y/o casas de participación.</t>
  </si>
  <si>
    <t>Construcción e Intervención de equipamentos culturales</t>
  </si>
  <si>
    <t>2331 - Construcción e Intervención de equipamentos culturales</t>
  </si>
  <si>
    <t xml:space="preserve">Fortalecer 80 organizaciones comunitarias a través de capacidades para promover acciones de corresponsabilidad en la gestión de la seguridad y la convivencia  </t>
  </si>
  <si>
    <t xml:space="preserve">- Fortalecer 80 organizaciones comunitarias a través de capacidades para promover acciones de corresponsabilidad en la gestión de la seguridad y la convivencia  </t>
  </si>
  <si>
    <t>Unidos en caminos de corresponsabilidad</t>
  </si>
  <si>
    <t>2333 - Unidos en caminos de corresponsabilidad</t>
  </si>
  <si>
    <t>Implementar 4 iniciativas de convivencia con participación de la ciudadanía</t>
  </si>
  <si>
    <t>- Implementar 4 iniciativas de convivencia con participación de la ciudadanía</t>
  </si>
  <si>
    <t>Vincular 3000 personas en acciones para la prevención del feminicidio y las violencias contra la mujer.</t>
  </si>
  <si>
    <t>- Vincular 3000 personas en acciones para la prevención del feminicidio y las violencias contra la mujer.</t>
  </si>
  <si>
    <t>Conciencia pública para defender la vida de todas​</t>
  </si>
  <si>
    <t>2371 - Conciencia pública para defender la vida de todas​</t>
  </si>
  <si>
    <t>Recursos estratégicos para organismos de seguridad</t>
  </si>
  <si>
    <t>2374 - Recursos estratégicos para organismos de seguridad</t>
  </si>
  <si>
    <t>Beneficiar 16 actores comunitarios con herramientas y capacidades para la implementación de un enfoque restaurativo para la justicia y la convivencia</t>
  </si>
  <si>
    <t>- Beneficiar 16 actores comunitarios con herramientas y capacidades para la implementación de un enfoque restaurativo para la justicia y la convivencia</t>
  </si>
  <si>
    <t>Fortaleciendo vínculos para la justicia y la sana convivencia</t>
  </si>
  <si>
    <t>2378 - Fortaleciendo vínculos para la justicia y la sana convivencia</t>
  </si>
  <si>
    <t>Mejor Espacio público para la cohesión social</t>
  </si>
  <si>
    <t>2679 - Mejor Espacio público para la cohesión social</t>
  </si>
  <si>
    <t>Intervenir 4.000 metros cuadrados de elementos del sistema de espacio público peatonal con acciones de construcción y/o conservación</t>
  </si>
  <si>
    <t>- Intervenir 4.000 metros cuadrados de elementos del sistema de espacio público peatonal con acciones de construcción y/o conservación</t>
  </si>
  <si>
    <t>Conservación activa, cuidado y mejora de espacios urbanos</t>
  </si>
  <si>
    <t>2382 - Conservación activa, cuidado y mejora de espacios urbanos</t>
  </si>
  <si>
    <t>Fortaleciendo tejido social, estrategias comunitarias de seguridad</t>
  </si>
  <si>
    <t>2383 - Fortaleciendo tejido social, estrategias comunitarias de seguridad</t>
  </si>
  <si>
    <t>Beneficiar 800 jóvenes con transferencias condicionadas y  acompañamiento psicosocial para la promoción al acceso y permanencia a oportunidades de formación y empleabilidad</t>
  </si>
  <si>
    <t>- Beneficiar 800 jóvenes con transferencias condicionadas y  acompañamiento psicosocial para la promoción al acceso y permanencia a oportunidades de formación y empleabilidad</t>
  </si>
  <si>
    <t>Oportunidades y apoyo para el bienestar común</t>
  </si>
  <si>
    <t>2625 - Oportunidades y apoyo para el bienestar común</t>
  </si>
  <si>
    <t xml:space="preserve">Atender 10000 personas con apoyos que contribuyan al ingreso mínimo garantizado. </t>
  </si>
  <si>
    <t xml:space="preserve">- Atender 10000 personas con apoyos que contribuyan al ingreso mínimo garantizado. </t>
  </si>
  <si>
    <t>Beneficiar 1050 personas mayores con transferencias monetarias</t>
  </si>
  <si>
    <t>- Beneficiar 1050 personas mayores con transferencias monetarias</t>
  </si>
  <si>
    <t>Habilitar 250  cupos para la atención de población en inseguridad alimentaria y nutricional del Distrio Capital, a través de comedores comunitarios</t>
  </si>
  <si>
    <t>- Habilitar 250  cupos para la atención de población en inseguridad alimentaria y nutricional del Distrio Capital, a través de comedores comunitarios</t>
  </si>
  <si>
    <t>Cuidado alimentario para población en riesgo</t>
  </si>
  <si>
    <t>2598 - Cuidado alimentario para población en riesgo</t>
  </si>
  <si>
    <t>Vincular 400 personas con discapacidad, cuidadores y cuidadoras, en actividades complementarias en salud</t>
  </si>
  <si>
    <t>- Vincular 400 personas con discapacidad, cuidadores y cuidadoras, en actividades complementarias en salud</t>
  </si>
  <si>
    <t>Salud, cuidado y bienestar en Comunidad</t>
  </si>
  <si>
    <t>2578 - Salud, cuidado y bienestar en Comunidad</t>
  </si>
  <si>
    <t>Vincular 600 personas a las acciones desarrolladas desde los dispositivos de base comunitaria en respuesta al consumo de SPA</t>
  </si>
  <si>
    <t>- Vincular 600 personas a las acciones desarrolladas desde los dispositivos de base comunitaria en respuesta al consumo de SPA</t>
  </si>
  <si>
    <t>Beneficiar 400 personas con discapacidad a través de Dispositivos de Asistencia Personal - Ayudas Técnicas (no incluidas en los Planes de Beneficios)</t>
  </si>
  <si>
    <t>- Beneficiar 400 personas con discapacidad a través de Dispositivos de Asistencia Personal - Ayudas Técnicas (no incluidas en los Planes de Beneficios)</t>
  </si>
  <si>
    <t>Vincular 600 personas a las acciones y estrategias para promover la salud sexual y reproductiva consciente en los diferentes ciclos de vida</t>
  </si>
  <si>
    <t>- Vincular 600 personas a las acciones y estrategias para promover la salud sexual y reproductiva consciente en los diferentes ciclos de vida</t>
  </si>
  <si>
    <t>Desarrollar 1 accion orientada a la ciudadanía, en el marco de la estrategia "Bogotaneidad</t>
  </si>
  <si>
    <t>- Desarrollar 1 accion orientada a la ciudadanía, en el marco de la estrategia "Bogotaneidad</t>
  </si>
  <si>
    <t>Una nueva identidad bogotana</t>
  </si>
  <si>
    <t>2678 - Una nueva identidad bogotana</t>
  </si>
  <si>
    <t xml:space="preserve">Vincular 3200 personas en procesos para la prevención de violencias en el contexto familiar y/o violencia sexual   </t>
  </si>
  <si>
    <t xml:space="preserve">- Vincular 3200 personas en procesos para la prevención de violencias en el contexto familiar y/o violencia sexual   </t>
  </si>
  <si>
    <t>Resistencias femeninas, transformando familias</t>
  </si>
  <si>
    <t>2738 - Resistencias femeninas, transformando familias</t>
  </si>
  <si>
    <t>Vincular 2000 mujeres cuidadoras a estrategias de cuidado.</t>
  </si>
  <si>
    <t>- Vincular 2000 mujeres cuidadoras a estrategias de cuidado.</t>
  </si>
  <si>
    <t>Vincular 1200 mujeres para el ejercicio de derechos y el fortalecimiento de su autonomía económica</t>
  </si>
  <si>
    <t>- Vincular 1200 mujeres para el ejercicio de derechos y el fortalecimiento de su autonomía económica</t>
  </si>
  <si>
    <t>Voces de las víctimas, ecos de justicia</t>
  </si>
  <si>
    <t>2634 - Voces de las víctimas, ecos de justicia</t>
  </si>
  <si>
    <t>Otorgar 40 estímulos de apoyo al sector artístico y cultural.</t>
  </si>
  <si>
    <t>- Otorgar 40 estímulos de apoyo al sector artístico y cultural.</t>
  </si>
  <si>
    <t>Unidos por las voces, arte y patrimonio</t>
  </si>
  <si>
    <t>2631 - Unidos por las voces, arte y patrimonio</t>
  </si>
  <si>
    <t>Realizar 20 eventos de promoción, circulación y apropiación de actividades artísticas, culturales y patrimoniales.</t>
  </si>
  <si>
    <t>- Realizar 20 eventos de promoción, circulación y apropiación de actividades artísticas, culturales y patrimoniales.</t>
  </si>
  <si>
    <t>Víncular 1000 personas en los campos artísticos, interculturales, culturales y/o patrimoniales.</t>
  </si>
  <si>
    <t>- Víncular 1000 personas en los campos artísticos, interculturales, culturales y/o patrimoniales.</t>
  </si>
  <si>
    <t>Vincular  5000 personas en actividades recreo-deportivas comunitarias.</t>
  </si>
  <si>
    <t>- Vincular  5000 personas en actividades recreo-deportivas comunitarias.</t>
  </si>
  <si>
    <t>Hábitos de diversión y movimiento para el bienestar</t>
  </si>
  <si>
    <t>2587 - Hábitos de diversión y movimiento para el bienestar</t>
  </si>
  <si>
    <t xml:space="preserve">Capacitar 1200 personas en los campos deportivos o recreativos </t>
  </si>
  <si>
    <t xml:space="preserve">- Capacitar 1200 personas en los campos deportivos o recreativos </t>
  </si>
  <si>
    <t>Beneficiar 1200 Personas con la entrega de dotaciones deportivas.</t>
  </si>
  <si>
    <t>- Beneficiar 1200 Personas con la entrega de dotaciones deportivas.</t>
  </si>
  <si>
    <t xml:space="preserve"> Bienestar animal respeto y protección a otras formas de vida</t>
  </si>
  <si>
    <t>2801 -  Bienestar animal respeto y protección a otras formas de vida</t>
  </si>
  <si>
    <t>Esterilizar 1000 perros y gatos incluyendo los que está en condición de vulnerabilidad</t>
  </si>
  <si>
    <t>- Esterilizar 1000 perros y gatos incluyendo los que está en condición de vulnerabilidad</t>
  </si>
  <si>
    <t>Dotar 9 sedes educativas urbanas y rurales con recursos pedagógicos y/o tecnológicos</t>
  </si>
  <si>
    <t>- Dotar 9 sedes educativas urbanas y rurales con recursos pedagógicos y/o tecnológicos</t>
  </si>
  <si>
    <t>Recursos para la educación integral</t>
  </si>
  <si>
    <t>2686 - Recursos para la educación integral</t>
  </si>
  <si>
    <t>Beneficiar 200 estudiantes con apoyo de sostenimiento para la permanencia en la educación posmedia (niveles de formación técnico profesional, tecnólogo, profesional universitario y educación para el trabajo y desarrollo humano).</t>
  </si>
  <si>
    <t>- Beneficiar 200 estudiantes con apoyo de sostenimiento para la permanencia en la educación posmedia (niveles de formación técnico profesional, tecnólogo, profesional universitario y educación para el trabajo y desarrollo humano).</t>
  </si>
  <si>
    <t>Beneficiar 150 estudiantes en programas de educación posmedia (niveles de formación técnico profesional, tecnólogo, profesional universitario y educación para el trabajo y desarrollo humano).</t>
  </si>
  <si>
    <t>- Beneficiar 150 estudiantes en programas de educación posmedia (niveles de formación técnico profesional, tecnólogo, profesional universitario y educación para el trabajo y desarrollo humano).</t>
  </si>
  <si>
    <t>Reactivando talentos fortalecemos  comunidades</t>
  </si>
  <si>
    <t>2814 - Reactivando talentos fortalecemos  comunidades</t>
  </si>
  <si>
    <t xml:space="preserve">Apoyar 80 Mipymes y/o emprendimientos orientados al fortalecimiento de las capacidades locales para la gestión y el desarrollo turístico </t>
  </si>
  <si>
    <t xml:space="preserve">- Apoyar 80 Mipymes y/o emprendimientos orientados al fortalecimiento de las capacidades locales para la gestión y el desarrollo turístico </t>
  </si>
  <si>
    <t>Financiar 40 proyectos del sector cultural y creativo.</t>
  </si>
  <si>
    <t>- Financiar 40 proyectos del sector cultural y creativo.</t>
  </si>
  <si>
    <t>Ecosistema creativo, potenciando iniciativas culturales</t>
  </si>
  <si>
    <t>2647 - Ecosistema creativo, potenciando iniciativas culturales</t>
  </si>
  <si>
    <t>Apoyar 200 Mipymes y/o emprendimientos y/o actores de la economia informal para el fortalecimiento del tejido empresarial local</t>
  </si>
  <si>
    <t>- Apoyar 200 Mipymes y/o emprendimientos y/o actores de la economia informal para el fortalecimiento del tejido empresarial local</t>
  </si>
  <si>
    <t>Recursos para la productividad en el desarrollo local</t>
  </si>
  <si>
    <t>2650 - Recursos para la productividad en el desarrollo local</t>
  </si>
  <si>
    <t xml:space="preserve">Intervenir 10 Parques  de la red de proximidad con acciones de mejoramiento, mantenimiento y/o dotación. </t>
  </si>
  <si>
    <t xml:space="preserve">- Intervenir 10 Parques  de la red de proximidad con acciones de mejoramiento, mantenimiento y/o dotación. </t>
  </si>
  <si>
    <t>Parques inclusivos, acceso al derecho de ciudad</t>
  </si>
  <si>
    <t>2803 - Parques inclusivos, acceso al derecho de ciudad</t>
  </si>
  <si>
    <t>Implementar 20 procesos comunitarios de educación ambiental que promueven la conservación de la biodiversidad y el agua</t>
  </si>
  <si>
    <t>- Implementar 20 procesos comunitarios de educación ambiental que promueven la conservación de la biodiversidad y el agua</t>
  </si>
  <si>
    <t>Comunidades activas en  defensa de lo vital</t>
  </si>
  <si>
    <t>2760 - Comunidades activas en  defensa de lo vital</t>
  </si>
  <si>
    <t>Mantener 3000 árboles en zona urbana</t>
  </si>
  <si>
    <t>- Mantener 3000 árboles en zona urbana</t>
  </si>
  <si>
    <t>Capacitar 1500 personas en separación en la fuente y reciclaje.</t>
  </si>
  <si>
    <t>- Capacitar 1500 personas en separación en la fuente y reciclaje.</t>
  </si>
  <si>
    <t>Mejoramiento integral de infraestructura vial urbana</t>
  </si>
  <si>
    <t>2681 - Mejoramiento integral de infraestructura vial urbana</t>
  </si>
  <si>
    <t>Realizar 2 acciones efectivas para el fortalecimiento de las capacidades locales en torno a la gestión del riesgo</t>
  </si>
  <si>
    <t>- Realizar 2 acciones efectivas para el fortalecimiento de las capacidades locales en torno a la gestión del riesgo</t>
  </si>
  <si>
    <t>Mitigación del riesgo, un enfoque integral local</t>
  </si>
  <si>
    <t>2675 - Mitigación del riesgo, un enfoque integral local</t>
  </si>
  <si>
    <t>Condiciones favorables para el cuidado comunitario</t>
  </si>
  <si>
    <t>2800 - Condiciones favorables para el cuidado comunitario</t>
  </si>
  <si>
    <t>Dotar y/o acondicionar 1 Centro de Desarrollo Comunitario  para la prestación de servicios sociales dirigidas al desarrollo de capacidades y generación de oportunidades</t>
  </si>
  <si>
    <t>- Dotar y/o acondicionar 1 Centro de Desarrollo Comunitario  para la prestación de servicios sociales dirigidas al desarrollo de capacidades y generación de oportunidades</t>
  </si>
  <si>
    <t>Dotar y/o acondicionar 1 unidad operativa orientadas a la prestación de servicios a la persona mayor</t>
  </si>
  <si>
    <t>- Dotar y/o acondicionar 1 unidad operativa orientadas a la prestación de servicios a la persona mayor</t>
  </si>
  <si>
    <t xml:space="preserve">Optimización de recursos para la eficiencia administrativa </t>
  </si>
  <si>
    <t xml:space="preserve">2714 - Optimización de recursos para la eficiencia administrativa </t>
  </si>
  <si>
    <t>Operativizar 14 Centros de Acceso Comunitario en zonas rurales y/o apartadas y/o urbanas con énfasis en procesos de formación y desarrollo de competencias digitales.</t>
  </si>
  <si>
    <t>- Operativizar 14 Centros de Acceso Comunitario en zonas rurales y/o apartadas y/o urbanas con énfasis en procesos de formación y desarrollo de competencias digitales.</t>
  </si>
  <si>
    <t>Fortalecer 60 Organizaciones sociales e Instancias de participación ciudadana.</t>
  </si>
  <si>
    <t>- Fortalecer 60 Organizaciones sociales e Instancias de participación ciudadana.</t>
  </si>
  <si>
    <t>Participación activa, fortaleciendo vínculos sociales</t>
  </si>
  <si>
    <t>2742 - Participación activa, fortaleciendo vínculos sociales</t>
  </si>
  <si>
    <t>Víncular 800 personas a través de procesos de formación para la participación de manera virtual y presencial.</t>
  </si>
  <si>
    <t>- Víncular 800 personas a través de procesos de formación para la participación de manera virtual y presencial.</t>
  </si>
  <si>
    <t>Fortalecer 20 organizaciones comunales.</t>
  </si>
  <si>
    <t>- Fortalecer 20 organizaciones comunales.</t>
  </si>
  <si>
    <t>Intervenir 1 equipamiento cultural con acciones de construcción, adecuación y/o dotación</t>
  </si>
  <si>
    <t>- Intervenir 1 equipamiento cultural con acciones de construcción, adecuación y/o dotación</t>
  </si>
  <si>
    <t>Cultura en acción, transformando espacios comunes</t>
  </si>
  <si>
    <t>2677 - Cultura en acción, transformando espacios comunes</t>
  </si>
  <si>
    <t xml:space="preserve">Concertar e implementar una (1) iniciativa de inversión local con los pueblos indígenas </t>
  </si>
  <si>
    <t xml:space="preserve">- Concertar e implementar una (1) iniciativa de inversión local con los pueblos indígenas </t>
  </si>
  <si>
    <t>Cultivando identidades, inversión para pueblos originarios</t>
  </si>
  <si>
    <t>2750 - Cultivando identidades, inversión para pueblos originarios</t>
  </si>
  <si>
    <t>Concertar e implementar una (1) iniciativa de inversión local con las comunidades negras, afrocolombianas y palenqueras</t>
  </si>
  <si>
    <t>- Concertar e implementar una (1) iniciativa de inversión local con las comunidades negras, afrocolombianas y palenqueras</t>
  </si>
  <si>
    <t xml:space="preserve">Fortalecer 100 organizaciones comunitarias a través de capacidades para promover acciones de corresponsabilidad en la gestión de la seguridad y la convivencia  </t>
  </si>
  <si>
    <t xml:space="preserve">- Fortalecer 100 organizaciones comunitarias a través de capacidades para promover acciones de corresponsabilidad en la gestión de la seguridad y la convivencia  </t>
  </si>
  <si>
    <t>Veci, SubaSe al plan de cuidarnos entre todos</t>
  </si>
  <si>
    <t>2435 - Veci, SubaSe al plan de cuidarnos entre todos</t>
  </si>
  <si>
    <t>Vincular 8000 personas en acciones para la prevención del feminicidio y la violencia contra la mujer</t>
  </si>
  <si>
    <t>- Vincular 8000 personas en acciones para la prevención del feminicidio y la violencia contra la mujer</t>
  </si>
  <si>
    <t>Suba segura, protectora y corresponsable. Empoderamiento y prevención para una vida libre de violencias de Género</t>
  </si>
  <si>
    <t>2442 - Suba segura, protectora y corresponsable. Empoderamiento y prevención para una vida libre de violencias de Género</t>
  </si>
  <si>
    <t>Suba Segura y fortalecida</t>
  </si>
  <si>
    <t>2470 - Suba Segura y fortalecida</t>
  </si>
  <si>
    <t>Intervenir 2 equipamientos de seguridad y acceso a la justicia con acciones de fortalecimiento, operación, adecuación y/o dotación</t>
  </si>
  <si>
    <t>- Intervenir 2 equipamientos de seguridad y acceso a la justicia con acciones de fortalecimiento, operación, adecuación y/o dotación</t>
  </si>
  <si>
    <t>Fortalecer 30 programas de abordaje de conflictividad escolar para la convivencia con enfoque restaurativo</t>
  </si>
  <si>
    <t>- Fortalecer 30 programas de abordaje de conflictividad escolar para la convivencia con enfoque restaurativo</t>
  </si>
  <si>
    <t>Vecinos en encuentro, creando espacios de convivencia y reconciliación</t>
  </si>
  <si>
    <t>2676 - Vecinos en encuentro, creando espacios de convivencia y reconciliación</t>
  </si>
  <si>
    <t>Fortalecer 100 actores comunitarios con herramientas y capacidades para la implementación de un enfoque restaurativo para la justicia y la convivencia</t>
  </si>
  <si>
    <t>- Fortalecer 100 actores comunitarios con herramientas y capacidades para la implementación de un enfoque restaurativo para la justicia y la convivencia</t>
  </si>
  <si>
    <t>Implementar 4 proyectos de justicia local para la resolución efectiva de conflictividades de manera integral en el sistema de justicia</t>
  </si>
  <si>
    <t>- Implementar 4 proyectos de justicia local para la resolución efectiva de conflictividades de manera integral en el sistema de justicia</t>
  </si>
  <si>
    <t>Beneficiar 600 ciudadanos con habilidades y capacidades para gestionar la convivencia constructivamente</t>
  </si>
  <si>
    <t>- Beneficiar 600 ciudadanos con habilidades y capacidades para gestionar la convivencia constructivamente</t>
  </si>
  <si>
    <t>Implementar 4 acciones pedagógicas para la gestión de conflictividades y prevención de violencias</t>
  </si>
  <si>
    <t>- Implementar 4 acciones pedagógicas para la gestión de conflictividades y prevención de violencias</t>
  </si>
  <si>
    <t>Ejecutar 4 programas comunitarios con enfoque restaurativo para el cuidado del espacio público y del medio ambiente</t>
  </si>
  <si>
    <t>- Ejecutar 4 programas comunitarios con enfoque restaurativo para el cuidado del espacio público y del medio ambiente</t>
  </si>
  <si>
    <t>Realizar 4 acuerdos para la organización, la recuperación, el cuidado, el embellecimiento, la sostenibilidad, el mejoramiento y el aprovechamiento económico del espacio público.</t>
  </si>
  <si>
    <t>- Realizar 4 acuerdos para la organización, la recuperación, el cuidado, el embellecimiento, la sostenibilidad, el mejoramiento y el aprovechamiento económico del espacio público.</t>
  </si>
  <si>
    <t>Un mejor espacio público para los vecis de Suba</t>
  </si>
  <si>
    <t>2813 - Un mejor espacio público para los vecis de Suba</t>
  </si>
  <si>
    <t>Intervenir 13000 metros cuadrados de elementos del sistema de espacio público peatonal con acciones de construcción y/o conservación.</t>
  </si>
  <si>
    <t>- Intervenir 13000 metros cuadrados de elementos del sistema de espacio público peatonal con acciones de construcción y/o conservación.</t>
  </si>
  <si>
    <t>Espacios públicos nuevos, renovados y más asequibles</t>
  </si>
  <si>
    <t>2812 - Espacios públicos nuevos, renovados y más asequibles</t>
  </si>
  <si>
    <t>Implementar 4 estrategias de seguridad y convivencia a través de gestores locales que permitan el uso y disfrute del espacio público</t>
  </si>
  <si>
    <t>- Implementar 4 estrategias de seguridad y convivencia a través de gestores locales que permitan el uso y disfrute del espacio público</t>
  </si>
  <si>
    <t>Gestores del Cambio y el cuidado del espacio publico</t>
  </si>
  <si>
    <t>2583 - Gestores del Cambio y el cuidado del espacio publico</t>
  </si>
  <si>
    <t>Beneficiar 2500 jóvenes con transferencias condicionadas y  acompañamiento psicosocial para la promoción al acceso y permanencia a oportunidades de formación y empleabilidad</t>
  </si>
  <si>
    <t>- Beneficiar 2500 jóvenes con transferencias condicionadas y  acompañamiento psicosocial para la promoción al acceso y permanencia a oportunidades de formación y empleabilidad</t>
  </si>
  <si>
    <t>Apoyo y oportunidades para una vida digna</t>
  </si>
  <si>
    <t>2599 - Apoyo y oportunidades para una vida digna</t>
  </si>
  <si>
    <t xml:space="preserve">Atender 9500 personas con apoyos que contribuyan al ingreso mínimo garantizado. </t>
  </si>
  <si>
    <t xml:space="preserve">- Atender 9500 personas con apoyos que contribuyan al ingreso mínimo garantizado. </t>
  </si>
  <si>
    <t>Beneficiar 6630 personas mayores con transferencias monetarias</t>
  </si>
  <si>
    <t>- Beneficiar 6630 personas mayores con transferencias monetarias</t>
  </si>
  <si>
    <t>Habilitar 1800 cupos para la atención de población en inseguridad alimentaria y nutricional del Distrito Capital, a través de comedores comunitarios.</t>
  </si>
  <si>
    <t>- Habilitar 1800 cupos para la atención de población en inseguridad alimentaria y nutricional del Distrito Capital, a través de comedores comunitarios.</t>
  </si>
  <si>
    <t>Alimentación saludable en Suba</t>
  </si>
  <si>
    <t>2590 - Alimentación saludable en Suba</t>
  </si>
  <si>
    <t>Vincular 1500 personas con discapacidad, cuidadores y cuidadoras, en actividades complementarias en salud.</t>
  </si>
  <si>
    <t>- Vincular 1500 personas con discapacidad, cuidadores y cuidadoras, en actividades complementarias en salud.</t>
  </si>
  <si>
    <t>Salud Integral para Suba</t>
  </si>
  <si>
    <t>2309 - Salud Integral para Suba</t>
  </si>
  <si>
    <t>Vincular 700 personas a las acciones desarrolladas desde los dispositivos de base comunitaria en respuesta al consumo de SPA.</t>
  </si>
  <si>
    <t>- Vincular 700 personas a las acciones desarrolladas desde los dispositivos de base comunitaria en respuesta al consumo de SPA.</t>
  </si>
  <si>
    <t>Beneficiar 2500 personas con discapacidad a través de Dispositivos de Asistencia Personal - Ayudas Técnicas (no incluidas en los Planes de Beneficios).</t>
  </si>
  <si>
    <t>- Beneficiar 2500 personas con discapacidad a través de Dispositivos de Asistencia Personal - Ayudas Técnicas (no incluidas en los Planes de Beneficios).</t>
  </si>
  <si>
    <t>Vincular 700 personas a las acciones y estrategias para promover la salud sexual y reproductiva consciente en los diferentes ciclos de vida</t>
  </si>
  <si>
    <t>- Vincular 700 personas a las acciones y estrategias para promover la salud sexual y reproductiva consciente en los diferentes ciclos de vida</t>
  </si>
  <si>
    <t>Vincular 600 personas en acciones complementarias en salud física, nutricional y oral, a través del Circuito del Cuidado</t>
  </si>
  <si>
    <t>- Vincular 600 personas en acciones complementarias en salud física, nutricional y oral, a través del Circuito del Cuidado</t>
  </si>
  <si>
    <t>Beneficiar 1500 personas con acciones para la promoción y atención de la salud mental</t>
  </si>
  <si>
    <t>- Beneficiar 1500 personas con acciones para la promoción y atención de la salud mental</t>
  </si>
  <si>
    <t>SubaLab, gobierno abierto e innovación pública para una Suba más
cercana</t>
  </si>
  <si>
    <t>2523 - SubaLab, gobierno abierto e innovación pública para una Suba más
cercana</t>
  </si>
  <si>
    <t>Fortalecer 1 unidades de innovación publica y  social a nivel local</t>
  </si>
  <si>
    <t>- Fortalecer 1 unidades de innovación publica y  social a nivel local</t>
  </si>
  <si>
    <t xml:space="preserve">Vincular 8000 personas en procesos para la prevención de violencias en el contexto familiar y/o violencia sexual   </t>
  </si>
  <si>
    <t xml:space="preserve">- Vincular 8000 personas en procesos para la prevención de violencias en el contexto familiar y/o violencia sexual   </t>
  </si>
  <si>
    <t>Suba vive en entorno familiar</t>
  </si>
  <si>
    <t>2439 - Suba vive en entorno familiar</t>
  </si>
  <si>
    <t>Vincular 4000 mujeres cuidadoras a estrategias de cuidado.</t>
  </si>
  <si>
    <t>- Vincular 4000 mujeres cuidadoras a estrategias de cuidado.</t>
  </si>
  <si>
    <t>Vincular 1000 mujeres para el ejercicio de derechos y el fortalecimiento de su autonomía económica</t>
  </si>
  <si>
    <t>- Vincular 1000 mujeres para el ejercicio de derechos y el fortalecimiento de su autonomía económica</t>
  </si>
  <si>
    <t>Numero de espacios con adecuación y dotación en las manzanas del cuidado</t>
  </si>
  <si>
    <t>Adecuación y dotación de manzanas del cuidado</t>
  </si>
  <si>
    <t>Adecuar y dotar 2 espacios en las manzanas del cuidado</t>
  </si>
  <si>
    <t>- Adecuar y dotar 2 espacios en las manzanas del cuidado</t>
  </si>
  <si>
    <t>Suba Teje Nuevas Historias</t>
  </si>
  <si>
    <t>2467 - Suba Teje Nuevas Historias</t>
  </si>
  <si>
    <t>Otorgar 150 estímulos de apoyo al sector artístico y cultural.</t>
  </si>
  <si>
    <t>- Otorgar 150 estímulos de apoyo al sector artístico y cultural.</t>
  </si>
  <si>
    <t>Suba, con cultura, camina segura</t>
  </si>
  <si>
    <t>2743 - Suba, con cultura, camina segura</t>
  </si>
  <si>
    <t>Realizar 50 eventos de promoción, circulción y apropiación de actividades artísticas, culturales y patrimoniales.</t>
  </si>
  <si>
    <t>- Realizar 50 eventos de promoción, circulción y apropiación de actividades artísticas, culturales y patrimoniales.</t>
  </si>
  <si>
    <t>Capacitar 5100 personas en los campos artísticos, interculturales, culturales y/o patrimoniales.</t>
  </si>
  <si>
    <t>- Capacitar 5100 personas en los campos artísticos, interculturales, culturales y/o patrimoniales.</t>
  </si>
  <si>
    <t>Beneficiar 50 organizaciones artísticas, culturales y patrimoniales con elementos entregados.</t>
  </si>
  <si>
    <t>- Beneficiar 50 organizaciones artísticas, culturales y patrimoniales con elementos entregados.</t>
  </si>
  <si>
    <t>Beneficiar 290 colectivos u organizaciones recreo deportiva
inscritas en el Banco que implementan iniciativas de carácter barrial con apoyos económicos</t>
  </si>
  <si>
    <t>- Beneficiar 290 colectivos u organizaciones recreo deportiva
inscritas en el Banco que implementan iniciativas de carácter barrial con apoyos económicos</t>
  </si>
  <si>
    <t>Suba activa. Recreación y deporte con sus vecis</t>
  </si>
  <si>
    <t>2498 - Suba activa. Recreación y deporte con sus vecis</t>
  </si>
  <si>
    <t>Beneficiar 30000 personas en actividades recreo-deportivas comunitarias</t>
  </si>
  <si>
    <t>- Beneficiar 30000 personas en actividades recreo-deportivas comunitarias</t>
  </si>
  <si>
    <t>Capacitar 8000 personas en los campos deportivos o recreativos</t>
  </si>
  <si>
    <t>- Capacitar 8000 personas en los campos deportivos o recreativos</t>
  </si>
  <si>
    <t>Beneficiar 7000 Personas con la entrega de dotaciones deportivas.</t>
  </si>
  <si>
    <t>- Beneficiar 7000 Personas con la entrega de dotaciones deportivas.</t>
  </si>
  <si>
    <t>Atender 1500 animales en los programas de brigadas médicas, urgencias veterinarias y adopciones</t>
  </si>
  <si>
    <t>- Atender 1500 animales en los programas de brigadas médicas, urgencias veterinarias y adopciones</t>
  </si>
  <si>
    <t>Suba es BienEstar Animal</t>
  </si>
  <si>
    <t>2614 - Suba es BienEstar Animal</t>
  </si>
  <si>
    <t>Esterilizar 16000 perros y gatos incluyendo los que está en condición de vulnerabilidad</t>
  </si>
  <si>
    <t>- Esterilizar 16000 perros y gatos incluyendo los que está en condición de vulnerabilidad</t>
  </si>
  <si>
    <t>Dotar 30 sedes educativas urbanas y rurales con recursos pedagógicos y/o tecnológicos</t>
  </si>
  <si>
    <t>- Dotar 30 sedes educativas urbanas y rurales con recursos pedagógicos y/o tecnológicos</t>
  </si>
  <si>
    <t>Suba educa con propósito</t>
  </si>
  <si>
    <t>2529 - Suba educa con propósito</t>
  </si>
  <si>
    <t>Beneficiar 600 personas con apoyo para la educación posmedia (niveles de formación técnico profesional, tecnólogo, profesional universitario y educación para el trabajo y desarrollo humano).</t>
  </si>
  <si>
    <t>- Beneficiar 600 personas con apoyo para la educación posmedia (niveles de formación técnico profesional, tecnólogo, profesional universitario y educación para el trabajo y desarrollo humano).</t>
  </si>
  <si>
    <t>Beneficiar 600 estudiantes en programas de educación posmedia (niveles de formación técnico profesional, tecnólogo, profesional universitario y educación para el trabajo y desarrollo humano).</t>
  </si>
  <si>
    <t>- Beneficiar 600 estudiantes en programas de educación posmedia (niveles de formación técnico profesional, tecnólogo, profesional universitario y educación para el trabajo y desarrollo humano).</t>
  </si>
  <si>
    <t>Realizar 4 acciones para fortalecer las capacidades y/o habilidades, técnicas y blandas de las personas de la localidad, con el fin de mejorar el acceso a oportunidades de empleo</t>
  </si>
  <si>
    <t>- Realizar 4 acciones para fortalecer las capacidades y/o habilidades, técnicas y blandas de las personas de la localidad, con el fin de mejorar el acceso a oportunidades de empleo</t>
  </si>
  <si>
    <t>Suba es oportunidades para el empleo y el turismo</t>
  </si>
  <si>
    <t>2544 - Suba es oportunidades para el empleo y el turismo</t>
  </si>
  <si>
    <t xml:space="preserve">Apoyar 200 Mipymes y/o emprendimientos orientados al fortalecimiento de las capacidades locales para la gestión y el desarrollo turístico </t>
  </si>
  <si>
    <t xml:space="preserve">- Apoyar 200 Mipymes y/o emprendimientos orientados al fortalecimiento de las capacidades locales para la gestión y el desarrollo turístico </t>
  </si>
  <si>
    <t>Financiar 100 proyectos del sector cultural y creativo.</t>
  </si>
  <si>
    <t>- Financiar 100 proyectos del sector cultural y creativo.</t>
  </si>
  <si>
    <t>Suba con la cultura del emprendimiento</t>
  </si>
  <si>
    <t>2489 - Suba con la cultura del emprendimiento</t>
  </si>
  <si>
    <t>Vincular 50 hogares y/o unidades productivas a procesos productivos y de comercialización en el sector rural.</t>
  </si>
  <si>
    <t>- Vincular 50 hogares y/o unidades productivas a procesos productivos y de comercialización en el sector rural.</t>
  </si>
  <si>
    <t>Suba potencia su economía local</t>
  </si>
  <si>
    <t>2534 - Suba potencia su economía local</t>
  </si>
  <si>
    <t>Apoyar 500 Mipymes, emprendimientos y/o actores de la economia informal para el fortalecimiento del tejido empresarial local.</t>
  </si>
  <si>
    <t>- Apoyar 500 Mipymes, emprendimientos y/o actores de la economia informal para el fortalecimiento del tejido empresarial local.</t>
  </si>
  <si>
    <t>Construir 900 m2 de Parques de la red de proximidad (la construcción incluye su dotación).</t>
  </si>
  <si>
    <t>- Construir 900 m2 de Parques de la red de proximidad (la construcción incluye su dotación).</t>
  </si>
  <si>
    <t>Parques integrales, seguros y sostenible en Suba</t>
  </si>
  <si>
    <t>2545 - Parques integrales, seguros y sostenible en Suba</t>
  </si>
  <si>
    <t xml:space="preserve">Intervenir 32 Parques de la red de proximidad con acciones de mejoramiento, mantenimiento y/o dotación. </t>
  </si>
  <si>
    <t xml:space="preserve">- Intervenir 32 Parques de la red de proximidad con acciones de mejoramiento, mantenimiento y/o dotación. </t>
  </si>
  <si>
    <t>Implementar 12 procesos comunitarios de educación ambiental que promueven la conservación de la biodiversidad y el agua</t>
  </si>
  <si>
    <t>- Implementar 12 procesos comunitarios de educación ambiental que promueven la conservación de la biodiversidad y el agua</t>
  </si>
  <si>
    <t>Suba en defensa del ambiente</t>
  </si>
  <si>
    <t>2483 - Suba en defensa del ambiente</t>
  </si>
  <si>
    <t xml:space="preserve">Implementar 50 huertas urbanas </t>
  </si>
  <si>
    <t xml:space="preserve">- Implementar 50 huertas urbanas </t>
  </si>
  <si>
    <t xml:space="preserve">Mantener 1640 m2 de jardinería </t>
  </si>
  <si>
    <t xml:space="preserve">- Mantener 1640 m2 de jardinería </t>
  </si>
  <si>
    <t>Mantener 500 árboles en zona urbana</t>
  </si>
  <si>
    <t>- Mantener 500 árboles en zona urbana</t>
  </si>
  <si>
    <t>Capacitar 5000 personas en separación en la fuente y reciclaje.</t>
  </si>
  <si>
    <t>- Capacitar 5000 personas en separación en la fuente y reciclaje.</t>
  </si>
  <si>
    <t>Número de m2 de áreas renaturalizadas</t>
  </si>
  <si>
    <t>Generar 15000 m2 de áreas renaturalizadas</t>
  </si>
  <si>
    <t>- Generar 15000 m2 de áreas renaturalizadas</t>
  </si>
  <si>
    <t>RENATURALIZACIÓN</t>
  </si>
  <si>
    <t>Suba conservando ecosistemas</t>
  </si>
  <si>
    <t>2524 - Suba conservando ecosistemas</t>
  </si>
  <si>
    <t>Lograr 1,5 hectáreas en proceso de restauración ecológica</t>
  </si>
  <si>
    <t>- Lograr 1,5 hectáreas en proceso de restauración ecológica</t>
  </si>
  <si>
    <t>Intervenir 15 Kilómetros-carril de malla vial urbana (local y/o intermedia) con acciones de construcción y/o conservación</t>
  </si>
  <si>
    <t>- Intervenir 15 Kilómetros-carril de malla vial urbana (local y/o intermedia) con acciones de construcción y/o conservación</t>
  </si>
  <si>
    <t>Movilidad integral, segura y sostenible en Suba</t>
  </si>
  <si>
    <t>2456 - Movilidad integral, segura y sostenible en Suba</t>
  </si>
  <si>
    <t>Suba Mitiga los Riesgos naturales</t>
  </si>
  <si>
    <t>2581 - Suba Mitiga los Riesgos naturales</t>
  </si>
  <si>
    <t>Dotar y/o acondicionar 26 unidades operativas orientadas a la atención de la primera infancia (Jardines Infantiles, Casas de Pensamiento Intercultural, Modalidad Espacios Rurales, Crecemos en la Ruralidad, Creciendo Juntos, Centros Amar, Centros Forjar)</t>
  </si>
  <si>
    <t>- Dotar y/o acondicionar 26 unidades operativas orientadas a la atención de la primera infancia (Jardines Infantiles, Casas de Pensamiento Intercultural, Modalidad Espacios Rurales, Crecemos en la Ruralidad, Creciendo Juntos, Centros Amar, Centros Forjar)</t>
  </si>
  <si>
    <t>Suba, crea espacios para todos</t>
  </si>
  <si>
    <t>2424 - Suba, crea espacios para todos</t>
  </si>
  <si>
    <t xml:space="preserve">Dotar y/o acondicionar 1 unidades operativas de atención especializada (Centros Integrarte, Centros Crecer y Cadis) </t>
  </si>
  <si>
    <t xml:space="preserve">- Dotar y/o acondicionar 1 unidades operativas de atención especializada (Centros Integrarte, Centros Crecer y Cadis) </t>
  </si>
  <si>
    <t>Dotar y/o acondicionar 2 unidades operativas orientadas a la atención de jóvenes (casas de la juventud, centros forjar)</t>
  </si>
  <si>
    <t>- Dotar y/o acondicionar 2 unidades operativas orientadas a la atención de jóvenes (casas de la juventud, centros forjar)</t>
  </si>
  <si>
    <t>Dotar y/o acondicionar 1 casas LGBTI para la prestación de servicios sociales y estrategias dirigidas a personas de los sectores sociales LGBTI.</t>
  </si>
  <si>
    <t>- Dotar y/o acondicionar 1 casas LGBTI para la prestación de servicios sociales y estrategias dirigidas a personas de los sectores sociales LGBTI.</t>
  </si>
  <si>
    <t>Intervenir 5 sedes administrativas local</t>
  </si>
  <si>
    <t>- Intervenir 5 sedes administrativas local</t>
  </si>
  <si>
    <t>Fortalecimiento institucional para una Suba confiable</t>
  </si>
  <si>
    <t>2537 - Fortalecimiento institucional para una Suba confiable</t>
  </si>
  <si>
    <t>Tunjuelito conectada con las TICS</t>
  </si>
  <si>
    <t>2851 - Tunjuelito conectada con las TICS</t>
  </si>
  <si>
    <t>Suba avanza en participación</t>
  </si>
  <si>
    <t>2504 - Suba avanza en participación</t>
  </si>
  <si>
    <t>Capacitar 3000 personas a través de procesos de formación para la participación de manera virtual y presencial.</t>
  </si>
  <si>
    <t>- Capacitar 3000 personas a través de procesos de formación para la participación de manera virtual y presencial.</t>
  </si>
  <si>
    <t>Rehabilitar  20 salones comunales y/o casas de participación.</t>
  </si>
  <si>
    <t>- Rehabilitar  20 salones comunales y/o casas de participación.</t>
  </si>
  <si>
    <t>Dotar 70 organizaciones comunales</t>
  </si>
  <si>
    <t>- Dotar 70 organizaciones comunales</t>
  </si>
  <si>
    <t>Fortalecer 25 medios comunitarios y alternativos.</t>
  </si>
  <si>
    <t>- Fortalecer 25 medios comunitarios y alternativos.</t>
  </si>
  <si>
    <t>La cultura de Suba en escenarios seguros</t>
  </si>
  <si>
    <t>2533 - La cultura de Suba en escenarios seguros</t>
  </si>
  <si>
    <t>Iniciativa de inversión local concertada e implementada con el pueblo indígena muisca</t>
  </si>
  <si>
    <t>Concertar e implementar una (4) iniciativa de inversión local con el pueblo muisca (aplica en Suba y Bosa).</t>
  </si>
  <si>
    <t>- Concertar e implementar una (4) iniciativa de inversión local con el pueblo muisca (aplica en Suba y Bosa).</t>
  </si>
  <si>
    <t>INICIATIVAS PUEBLO MUISCA</t>
  </si>
  <si>
    <t>Suba confía en sus raíces étnicas</t>
  </si>
  <si>
    <t>2554 - Suba confía en sus raíces étnicas</t>
  </si>
  <si>
    <t>Concertar e implementar una (4) iniciativa de inversión local con las comunidades negras, afrocolombianas y palenqueras (aplica en todas las localidades con autoridades NAP)</t>
  </si>
  <si>
    <t>- Concertar e implementar una (4) iniciativa de inversión local con las comunidades negras, afrocolombianas y palenqueras (aplica en todas las localidades con autoridades NAP)</t>
  </si>
  <si>
    <t xml:space="preserve">Fortalecer 40 organizaciones comunitarias a través de capacidades para promover acciones de corresponsabilidad en la gestión de la seguridad y la convivencia  </t>
  </si>
  <si>
    <t xml:space="preserve">- Fortalecer 40 organizaciones comunitarias a través de capacidades para promover acciones de corresponsabilidad en la gestión de la seguridad y la convivencia  </t>
  </si>
  <si>
    <t>Seguridad y convivencia en Rafael Uribe Uribe</t>
  </si>
  <si>
    <t>2670 - Seguridad y convivencia en Rafael Uribe Uribe</t>
  </si>
  <si>
    <t>Vincular 8.000 personas en acciones para la prevención del feminicidio y la violencia contra la mujer.</t>
  </si>
  <si>
    <t>- Vincular 8.000 personas en acciones para la prevención del feminicidio y la violencia contra la mujer.</t>
  </si>
  <si>
    <t>Rafael Uribe Uribe previene el feminicidio y las violencias contra las mujeres</t>
  </si>
  <si>
    <t>2532 - Rafael Uribe Uribe previene el feminicidio y las violencias contra las mujeres</t>
  </si>
  <si>
    <t>Mejores capacidades al servicio de la seguridad en Rafael Uribe Uribe</t>
  </si>
  <si>
    <t>2690 - Mejores capacidades al servicio de la seguridad en Rafael Uribe Uribe</t>
  </si>
  <si>
    <t>Fortalecer 4 programas de abordaje de conflictividad escolar para la convivencia con enfoque restaurativo</t>
  </si>
  <si>
    <t>- Fortalecer 4 programas de abordaje de conflictividad escolar para la convivencia con enfoque restaurativo</t>
  </si>
  <si>
    <t>Rafael Uribe Uribe con acceso a una justicia integral</t>
  </si>
  <si>
    <t>2761 - Rafael Uribe Uribe con acceso a una justicia integral</t>
  </si>
  <si>
    <t>Intervenir 10.000 metros cuadrados de elementos del sistema de espacio público peatonal con acciones de construcción y/o conservación.</t>
  </si>
  <si>
    <t>- Intervenir 10.000 metros cuadrados de elementos del sistema de espacio público peatonal con acciones de construcción y/o conservación.</t>
  </si>
  <si>
    <t>Espacio publico inclusivo en Rafael Uribe Uribe</t>
  </si>
  <si>
    <t>2764 - Espacio publico inclusivo en Rafael Uribe Uribe</t>
  </si>
  <si>
    <t>Gestores de convivencia en Rafael Uribe Uribe</t>
  </si>
  <si>
    <t>2710 - Gestores de convivencia en Rafael Uribe Uribe</t>
  </si>
  <si>
    <t>Beneficiar 1.486 jóvenes con transferencias condicionadas y  acompañamiento psicosocial para la promoción al acceso y permanencia a oportunidades de formación y empleabilidad</t>
  </si>
  <si>
    <t>- Beneficiar 1.486 jóvenes con transferencias condicionadas y  acompañamiento psicosocial para la promoción al acceso y permanencia a oportunidades de formación y empleabilidad</t>
  </si>
  <si>
    <t>Menos pobreza y más equidad en Rafael Uribe Uribe</t>
  </si>
  <si>
    <t>2256 - Menos pobreza y más equidad en Rafael Uribe Uribe</t>
  </si>
  <si>
    <t xml:space="preserve">Atender 19.275 personas con apoyos que contribuyan al ingreso mínimo garantizado. </t>
  </si>
  <si>
    <t xml:space="preserve">- Atender 19.275 personas con apoyos que contribuyan al ingreso mínimo garantizado. </t>
  </si>
  <si>
    <t>Beneficiar 6.500 personas mayores concon transferencias monetarias</t>
  </si>
  <si>
    <t>- Beneficiar 6.500 personas mayores concon transferencias monetarias</t>
  </si>
  <si>
    <t>Vincular 2.000 personas con discapacidad, cuidadores y cuidadoras, en actividades complementarias en salud.</t>
  </si>
  <si>
    <t>- Vincular 2.000 personas con discapacidad, cuidadores y cuidadoras, en actividades complementarias en salud.</t>
  </si>
  <si>
    <t>Rafael Uribe Uribe saludable y con bienestar</t>
  </si>
  <si>
    <t>2557 - Rafael Uribe Uribe saludable y con bienestar</t>
  </si>
  <si>
    <t>Beneficiar 2.000 personas con discapacidad a través de Dispositivos de Asistencia Personal - Ayudas Técnicas (no incluidas en los Planes de Beneficios).</t>
  </si>
  <si>
    <t>- Beneficiar 2.000 personas con discapacidad a través de Dispositivos de Asistencia Personal - Ayudas Técnicas (no incluidas en los Planes de Beneficios).</t>
  </si>
  <si>
    <t>Vincular 2.000 personas a las acciones y estrategias para promover la salud sexual y reproductiva consciente en los diferentes ciclos de vida</t>
  </si>
  <si>
    <t>- Vincular 2.000 personas a las acciones y estrategias para promover la salud sexual y reproductiva consciente en los diferentes ciclos de vida</t>
  </si>
  <si>
    <t>Beneficiar 1.000 personas  con acciones para la promoción y atención de la salud mental .</t>
  </si>
  <si>
    <t>- Beneficiar 1.000 personas  con acciones para la promoción y atención de la salud mental .</t>
  </si>
  <si>
    <t>La bogotaneidad en Rafael Uribe Uribe</t>
  </si>
  <si>
    <t>2603 - La bogotaneidad en Rafael Uribe Uribe</t>
  </si>
  <si>
    <t>Fortalecer 1 unidad de innovación publica y  social a nivel local</t>
  </si>
  <si>
    <t>- Fortalecer 1 unidad de innovación publica y  social a nivel local</t>
  </si>
  <si>
    <t>Vincular 5.000 personas en procesos para la prevención de violencias en el contexto familiar y/o violencia sexual , incluyendo a la población infantil NNA</t>
  </si>
  <si>
    <t>- Vincular 5.000 personas en procesos para la prevención de violencias en el contexto familiar y/o violencia sexual , incluyendo a la población infantil NNA</t>
  </si>
  <si>
    <t>Rafael Uribe Uribe cuida la vida</t>
  </si>
  <si>
    <t>2268 - Rafael Uribe Uribe cuida la vida</t>
  </si>
  <si>
    <t>Vincular 2.400 personas cuidadoras a estrategias de cuidado.</t>
  </si>
  <si>
    <t>- Vincular 2.400 personas cuidadoras a estrategias de cuidado.</t>
  </si>
  <si>
    <t>Vincular 2.600 mujeres para el ejercicio de derechos y el fortalecimiento de su autonomía económica (incluir mujeres trabajadoras sexuales)</t>
  </si>
  <si>
    <t>- Vincular 2.600 mujeres para el ejercicio de derechos y el fortalecimiento de su autonomía económica (incluir mujeres trabajadoras sexuales)</t>
  </si>
  <si>
    <t>Paz y Reconciliación en Rafael Uribe Uribe</t>
  </si>
  <si>
    <t>2778 - Paz y Reconciliación en Rafael Uribe Uribe</t>
  </si>
  <si>
    <t>Realizar 4 Acciones de construcción de paz realizadas que contribuyan al tejido social, la integración local, la sostenibilidad económica y/o desarrollo territorial para la reconciliación.</t>
  </si>
  <si>
    <t>- Realizar 4 Acciones de construcción de paz realizadas que contribuyan al tejido social, la integración local, la sostenibilidad económica y/o desarrollo territorial para la reconciliación.</t>
  </si>
  <si>
    <t>Otorgar 80 estímulos de apoyo al sector artístico y cultural.</t>
  </si>
  <si>
    <t>- Otorgar 80 estímulos de apoyo al sector artístico y cultural.</t>
  </si>
  <si>
    <t>Rafael Uribe Uribe cultural y artística</t>
  </si>
  <si>
    <t>2673 - Rafael Uribe Uribe cultural y artística</t>
  </si>
  <si>
    <t>Realizar 40 eventos de promoción, circulción y apropiación de actividades artísticas, culturales y patrimoniales.</t>
  </si>
  <si>
    <t>- Realizar 40 eventos de promoción, circulción y apropiación de actividades artísticas, culturales y patrimoniales.</t>
  </si>
  <si>
    <t>Capacitar 5.000 personas en los campos artísticos, interculturales, culturales y/o patrimoniales.</t>
  </si>
  <si>
    <t>- Capacitar 5.000 personas en los campos artísticos, interculturales, culturales y/o patrimoniales.</t>
  </si>
  <si>
    <t>Beneficiar 48 organizaciones artísticas y culturales con artículos elementos entregados. (narp, y medios alternativos)</t>
  </si>
  <si>
    <t>- Beneficiar 48 organizaciones artísticas y culturales con artículos elementos entregados. (narp, y medios alternativos)</t>
  </si>
  <si>
    <t>Beneficiar 16 colectivos u organizaciones recreo deportivas inscritas en el Banco que implementan iniciativas de carácter barrial con apoyos economicos</t>
  </si>
  <si>
    <t>- Beneficiar 16 colectivos u organizaciones recreo deportivas inscritas en el Banco que implementan iniciativas de carácter barrial con apoyos economicos</t>
  </si>
  <si>
    <t>Rafael Uribe Uribe deportiva, recreativa y con bienestar</t>
  </si>
  <si>
    <t>2795 - Rafael Uribe Uribe deportiva, recreativa y con bienestar</t>
  </si>
  <si>
    <t>Beneficiar 4.000 personas en actividades recreo-deportivas comunitarias.</t>
  </si>
  <si>
    <t>- Beneficiar 4.000 personas en actividades recreo-deportivas comunitarias.</t>
  </si>
  <si>
    <t>Capacitar 4.000 personas en los campos deportivos.</t>
  </si>
  <si>
    <t>- Capacitar 4.000 personas en los campos deportivos.</t>
  </si>
  <si>
    <t>Beneficiar 8.000 Personas con artículos deportivos entregados.</t>
  </si>
  <si>
    <t>- Beneficiar 8.000 Personas con artículos deportivos entregados.</t>
  </si>
  <si>
    <t>Vincular 4.000 personas en acciones educativas en temas de protección y bienestar animal (incluir recolección de residuos animales)</t>
  </si>
  <si>
    <t>- Vincular 4.000 personas en acciones educativas en temas de protección y bienestar animal (incluir recolección de residuos animales)</t>
  </si>
  <si>
    <t>Bienestar Animal en Rafel Uribe Uribe</t>
  </si>
  <si>
    <t>2757 - Bienestar Animal en Rafel Uribe Uribe</t>
  </si>
  <si>
    <t>Atender 5.000 animales en los programas de brigadas médicas (desparacitación, chips, vacunación), urgencias veterinarias y adopciones</t>
  </si>
  <si>
    <t>- Atender 5.000 animales en los programas de brigadas médicas (desparacitación, chips, vacunación), urgencias veterinarias y adopciones</t>
  </si>
  <si>
    <t>Esterilizar 18.000 perros y gatos incluyendo los que está en condición de vulnerabilidad</t>
  </si>
  <si>
    <t>- Esterilizar 18.000 perros y gatos incluyendo los que está en condición de vulnerabilidad</t>
  </si>
  <si>
    <t>Dotar 28 sedes educativas urbanas y rurales.</t>
  </si>
  <si>
    <t>- Dotar 28 sedes educativas urbanas y rurales.</t>
  </si>
  <si>
    <t>Educación como eje del potencial humano en Rafael Uribe Uribe</t>
  </si>
  <si>
    <t>2226 - Educación como eje del potencial humano en Rafael Uribe Uribe</t>
  </si>
  <si>
    <t>Beneficiar 480 estudiantes con apoyo de sostenimiento para la permanencia en la educación posmedia (niveles de formación técnico profesional, tecnólogo, profesional universitario y educación para el trabajo y desarrollo humano)</t>
  </si>
  <si>
    <t>- Beneficiar 480 estudiantes con apoyo de sostenimiento para la permanencia en la educación posmedia (niveles de formación técnico profesional, tecnólogo, profesional universitario y educación para el trabajo y desarrollo humano)</t>
  </si>
  <si>
    <t>Beneficiar 480 estudiantes en programas de educación posmedia (niveles de formación técnico profesional, tecnólogo, profesional universitario y educación para el trabajo y desarrollo humano).</t>
  </si>
  <si>
    <t>- Beneficiar 480 estudiantes en programas de educación posmedia (niveles de formación técnico profesional, tecnólogo, profesional universitario y educación para el trabajo y desarrollo humano).</t>
  </si>
  <si>
    <t>Fortaleciendo el turismo en Rafael Uribe Uribe</t>
  </si>
  <si>
    <t>2623 - Fortaleciendo el turismo en Rafael Uribe Uribe</t>
  </si>
  <si>
    <t>Apoyar 200 Mipymes y/o emprendimientos orientados al fortalecimiento de las capacidades locales para la gestión y el desarrollo turístico apoyados.</t>
  </si>
  <si>
    <t>- Apoyar 200 Mipymes y/o emprendimientos orientados al fortalecimiento de las capacidades locales para la gestión y el desarrollo turístico apoyados.</t>
  </si>
  <si>
    <t>Financiar 80 proyectos del sector cultural y creativo.</t>
  </si>
  <si>
    <t>- Financiar 80 proyectos del sector cultural y creativo.</t>
  </si>
  <si>
    <t>Rafael Uribe Uribe con un ecosistema cultural, creativo y sostenible</t>
  </si>
  <si>
    <t>2550 - Rafael Uribe Uribe con un ecosistema cultural, creativo y sostenible</t>
  </si>
  <si>
    <t>Apoyar 480 Mipymes, emprendimientos y/o actores de la economia informal para el fortalecimiento del tejido empresarial local.</t>
  </si>
  <si>
    <t>- Apoyar 480 Mipymes, emprendimientos y/o actores de la economia informal para el fortalecimiento del tejido empresarial local.</t>
  </si>
  <si>
    <t>Fortaleciendo el tejido empresarial en Rafael Uribe Uribe</t>
  </si>
  <si>
    <t>2704 - Fortaleciendo el tejido empresarial en Rafael Uribe Uribe</t>
  </si>
  <si>
    <t>Construir 2.400 m2 de Parques vecinales y/o de bolsillo (la construcción incluye su dotación).</t>
  </si>
  <si>
    <t>- Construir 2.400 m2 de Parques vecinales y/o de bolsillo (la construcción incluye su dotación).</t>
  </si>
  <si>
    <t>Rafael Uribe Uribe con parques revitalizados, renovados e inclusivos</t>
  </si>
  <si>
    <t>2697 - Rafael Uribe Uribe con parques revitalizados, renovados e inclusivos</t>
  </si>
  <si>
    <t xml:space="preserve">Intervenir 4 Parques vecinales y/o de bolsillo con acciones de mejoramiento, mantenimiento y/o dotación. </t>
  </si>
  <si>
    <t xml:space="preserve">- Intervenir 4 Parques vecinales y/o de bolsillo con acciones de mejoramiento, mantenimiento y/o dotación. </t>
  </si>
  <si>
    <t>Implementar 40 procesos comunitarios de educación ambiental que promueven la conservación de la biodiversidad y el agua</t>
  </si>
  <si>
    <t>- Implementar 40 procesos comunitarios de educación ambiental que promueven la conservación de la biodiversidad y el agua</t>
  </si>
  <si>
    <t>Reverdeciendo Rafael Uribe Uribe</t>
  </si>
  <si>
    <t>2635 - Reverdeciendo Rafael Uribe Uribe</t>
  </si>
  <si>
    <t xml:space="preserve">Implementar y/o mantener 16 huertas urbanas </t>
  </si>
  <si>
    <t xml:space="preserve">- Implementar y/o mantener 16 huertas urbanas </t>
  </si>
  <si>
    <t xml:space="preserve">Mantener 4.000 m2 de jardinería </t>
  </si>
  <si>
    <t xml:space="preserve">- Mantener 4.000 m2 de jardinería </t>
  </si>
  <si>
    <t>Mantener 4.000 árboles en zona urbana</t>
  </si>
  <si>
    <t>- Mantener 4.000 árboles en zona urbana</t>
  </si>
  <si>
    <t>Capacitar 25.000 personas en separación en la fuente y reciclaje.</t>
  </si>
  <si>
    <t>- Capacitar 25.000 personas en separación en la fuente y reciclaje.</t>
  </si>
  <si>
    <t>Restauración ecológica integral en Rafael Uribe Uribe</t>
  </si>
  <si>
    <t>2700 - Restauración ecológica integral en Rafael Uribe Uribe</t>
  </si>
  <si>
    <t>Intervenir 10 Kilómetros-carril de malla vial urbana (local y/o intermedia) con acciones de construcción y/o conservación</t>
  </si>
  <si>
    <t>- Intervenir 10 Kilómetros-carril de malla vial urbana (local y/o intermedia) con acciones de construcción y/o conservación</t>
  </si>
  <si>
    <t>Rafael Uribe Uribe mejora la movidlidad local</t>
  </si>
  <si>
    <t>2737 - Rafael Uribe Uribe mejora la movidlidad local</t>
  </si>
  <si>
    <t>Realizar 8 acciones efectivas para el fortalecimiento de las capacidades locales para la respuesta a emergencias y desastres.</t>
  </si>
  <si>
    <t>- Realizar 8 acciones efectivas para el fortalecimiento de las capacidades locales para la respuesta a emergencias y desastres.</t>
  </si>
  <si>
    <t>Mitigación del Riesgo en Rafael Uribe Uribe</t>
  </si>
  <si>
    <t>2768 - Mitigación del Riesgo en Rafael Uribe Uribe</t>
  </si>
  <si>
    <t>Realizar 4 obras de mitigación y/u obras de mitigación existentes con mantenimiento</t>
  </si>
  <si>
    <t>- Realizar 4 obras de mitigación y/u obras de mitigación existentes con mantenimiento</t>
  </si>
  <si>
    <t>Dotar y/o acondicionar 24 unidades operativas orientadas a la atención de la primera infancia (Jardines Infantiles, Casas de Pensamiento Intercultural, Modalidad Espacios Rurales, Crecemos en la Ruralidad, Creciendo Juntos, Centros Amar, Centros Forjar)</t>
  </si>
  <si>
    <t>- Dotar y/o acondicionar 24 unidades operativas orientadas a la atención de la primera infancia (Jardines Infantiles, Casas de Pensamiento Intercultural, Modalidad Espacios Rurales, Crecemos en la Ruralidad, Creciendo Juntos, Centros Amar, Centros Forjar)</t>
  </si>
  <si>
    <t>Espacios sociales dignos para un desarrollo integral en Rafael Uribe Uribe.</t>
  </si>
  <si>
    <t>2596 - Espacios sociales dignos para un desarrollo integral en Rafael Uribe Uribe.</t>
  </si>
  <si>
    <t>Dotar y/o acondicionar 3 Centros de Desarrollo Comunitarios  para la prestación de servicios sociales dirigidas al desarrollo de capacidades y generación de oportunidades</t>
  </si>
  <si>
    <t>- Dotar y/o acondicionar 3 Centros de Desarrollo Comunitarios  para la prestación de servicios sociales dirigidas al desarrollo de capacidades y generación de oportunidades</t>
  </si>
  <si>
    <t>Intervenir 4 sedes administrativa local</t>
  </si>
  <si>
    <t>- Intervenir 4 sedes administrativa local</t>
  </si>
  <si>
    <t>Gestión pública local y gobierno confiable en Rafael Uribe Uribe</t>
  </si>
  <si>
    <t>2775 - Gestión pública local y gobierno confiable en Rafael Uribe Uribe</t>
  </si>
  <si>
    <t>Realizar 4 estrategias de fortalecimiento institucional, incluyendo a la JAL RUU</t>
  </si>
  <si>
    <t>- Realizar 4 estrategias de fortalecimiento institucional, incluyendo a la JAL RUU</t>
  </si>
  <si>
    <t>Operativizar 4 Centros de Acceso Comunitario en zonas rurales y/o apartadas y/o urbanas, con énfasis en procesos de formación y desarrollo de competencias digitales.</t>
  </si>
  <si>
    <t>- Operativizar 4 Centros de Acceso Comunitario en zonas rurales y/o apartadas y/o urbanas, con énfasis en procesos de formación y desarrollo de competencias digitales.</t>
  </si>
  <si>
    <t>Operativizar 6 Centros de Acceso Comunitario en zonas rurales y/o apartadas y/o urbanas, con énfasis en Servicios TIC´s generados.</t>
  </si>
  <si>
    <t>- Operativizar 6 Centros de Acceso Comunitario en zonas rurales y/o apartadas y/o urbanas, con énfasis en Servicios TIC´s generados.</t>
  </si>
  <si>
    <t>Construyendo confianza ciudadana a partir de la tecnología</t>
  </si>
  <si>
    <t>2859 - Construyendo confianza ciudadana a partir de la tecnología</t>
  </si>
  <si>
    <t>Fortalecer 200 Organizaciones sociales e Instancias de participación ciudadana.</t>
  </si>
  <si>
    <t>- Fortalecer 200 Organizaciones sociales e Instancias de participación ciudadana.</t>
  </si>
  <si>
    <t>Participación Efectiva en Rafael Uribe Uribe</t>
  </si>
  <si>
    <t>2786 - Participación Efectiva en Rafael Uribe Uribe</t>
  </si>
  <si>
    <t>Capacitar 3.000 personas a través de procesos pluralistas de formación para la participación de manera virtual y presencial.</t>
  </si>
  <si>
    <t>- Capacitar 3.000 personas a través de procesos pluralistas de formación para la participación de manera virtual y presencial.</t>
  </si>
  <si>
    <t>Fortalecer 107 organizaciones comunales. (Juantas de Acción Comunal, Asojuntas)</t>
  </si>
  <si>
    <t>- Fortalecer 107 organizaciones comunales. (Juantas de Acción Comunal, Asojuntas)</t>
  </si>
  <si>
    <t>Intervenir 4 equipamientos culturales con acciones de construcción, adecuación y/o dotación</t>
  </si>
  <si>
    <t>- Intervenir 4 equipamientos culturales con acciones de construcción, adecuación y/o dotación</t>
  </si>
  <si>
    <t>Rafael Uribe Uribe con equipamientos culturales dignos y fortalecidos</t>
  </si>
  <si>
    <t>2586 - Rafael Uribe Uribe con equipamientos culturales dignos y fortalecidos</t>
  </si>
  <si>
    <t>Rafael Uribe Uribe diferencial y étnica</t>
  </si>
  <si>
    <t>2781 - Rafael Uribe Uribe diferencial y étnica</t>
  </si>
  <si>
    <t xml:space="preserve">Fortalecer 60 organizaciones comunitarias a través de capacidades para promover acciones de corresponsabilidad en la gestión de la seguridad y la convivencia  </t>
  </si>
  <si>
    <t xml:space="preserve">- Fortalecer 60 organizaciones comunitarias a través de capacidades para promover acciones de corresponsabilidad en la gestión de la seguridad y la convivencia  </t>
  </si>
  <si>
    <t>Acciones formativas y herramientas pedagógicas innovadoras para la
autorregulación, solidaridad y corresponsabilidad</t>
  </si>
  <si>
    <t>2260 - Acciones formativas y herramientas pedagógicas innovadoras para la
autorregulación, solidaridad y corresponsabilidad</t>
  </si>
  <si>
    <t>Implementar 40 iniciativas de convivencia con participación de la ciudadanía</t>
  </si>
  <si>
    <t>- Implementar 40 iniciativas de convivencia con participación de la ciudadanía</t>
  </si>
  <si>
    <t>Vincular 1000 personas en acciones para la prevención del feminicidio y la violencia contra la mujer.</t>
  </si>
  <si>
    <t>- Vincular 1000 personas en acciones para la prevención del feminicidio y la violencia contra la mujer.</t>
  </si>
  <si>
    <t>Acciones para el fomento y desarrollo de los derechos de las mujeres</t>
  </si>
  <si>
    <t>2264 - Acciones para el fomento y desarrollo de los derechos de las mujeres</t>
  </si>
  <si>
    <t>Acciones de fortalecimiento Integral de Capacidades y Equipamiento para la Seguridad Comunitaria</t>
  </si>
  <si>
    <t>2266 - Acciones de fortalecimiento Integral de Capacidades y Equipamiento para la Seguridad Comunitaria</t>
  </si>
  <si>
    <t>Beneficiar 500 ciudadanos con habilidades y capacidades para gestionar la convivencia constructivamente</t>
  </si>
  <si>
    <t>- Beneficiar 500 ciudadanos con habilidades y capacidades para gestionar la convivencia constructivamente</t>
  </si>
  <si>
    <t>Acciones centradas en la administración de justicia y el fortalecimiento de la confianza ciudadana</t>
  </si>
  <si>
    <t>2296 - Acciones centradas en la administración de justicia y el fortalecimiento de la confianza ciudadana</t>
  </si>
  <si>
    <t>Intervenir 1000 metros cuadrados de elementos del sistema de espacio público peatonal con acciones de construcción y/o conservación.</t>
  </si>
  <si>
    <t>- Intervenir 1000 metros cuadrados de elementos del sistema de espacio público peatonal con acciones de construcción y/o conservación.</t>
  </si>
  <si>
    <t>Acciones de recuperación y mejoramiento del espacio público peatonal</t>
  </si>
  <si>
    <t>2298 - Acciones de recuperación y mejoramiento del espacio público peatonal</t>
  </si>
  <si>
    <t>Implementar 60 estrategias de seguridad y convivencia a través de gestores locales, que permitan el uso y disfrute del espacio público</t>
  </si>
  <si>
    <t>- Implementar 60 estrategias de seguridad y convivencia a través de gestores locales, que permitan el uso y disfrute del espacio público</t>
  </si>
  <si>
    <t>Acciones de convivencia para el espacio publico</t>
  </si>
  <si>
    <t>2301 - Acciones de convivencia para el espacio publico</t>
  </si>
  <si>
    <t>Beneficiar 100 jóvenes con trasferencias condicionadas y acompañamiento psicosocial para la promoción al acceso y permanencia a oportunidades de formación y empleabilidad.</t>
  </si>
  <si>
    <t>- Beneficiar 100 jóvenes con trasferencias condicionadas y acompañamiento psicosocial para la promoción al acceso y permanencia a oportunidades de formación y empleabilidad.</t>
  </si>
  <si>
    <t>Acciones para una localidad con menos pobreza</t>
  </si>
  <si>
    <t>2305 - Acciones para una localidad con menos pobreza</t>
  </si>
  <si>
    <t xml:space="preserve">Atender 5000 personas con apoyos que contribuyan al ingreso mínimo garantizado. </t>
  </si>
  <si>
    <t xml:space="preserve">- Atender 5000 personas con apoyos que contribuyan al ingreso mínimo garantizado. </t>
  </si>
  <si>
    <t xml:space="preserve">Beneficiar 949 personas mayores con apoyo económico tipo C. </t>
  </si>
  <si>
    <t xml:space="preserve">- Beneficiar 949 personas mayores con apoyo económico tipo C. </t>
  </si>
  <si>
    <t>Habilitar 50 cupos para la atención de población en inseguridad alimentaria y nutricional del Distrito Capital, a través de comedores comunitarios.</t>
  </si>
  <si>
    <t>- Habilitar 50 cupos para la atención de población en inseguridad alimentaria y nutricional del Distrito Capital, a través de comedores comunitarios.</t>
  </si>
  <si>
    <t>Acciones para una seguridad alimentaria</t>
  </si>
  <si>
    <t>2307 - Acciones para una seguridad alimentaria</t>
  </si>
  <si>
    <t>Vincular 300 personas con discapacidad, cuidadores y cuidadoras, en actividades complementarias en salud</t>
  </si>
  <si>
    <t>- Vincular 300 personas con discapacidad, cuidadores y cuidadoras, en actividades complementarias en salud</t>
  </si>
  <si>
    <t>2320 - Acciones complementarias para personas con discapacidad y sus cuidadores</t>
  </si>
  <si>
    <t>Vincular 160 personas a las acciones desarrolladas desde los dispositivos de base comunitaria en respuesta al consumo de SPA</t>
  </si>
  <si>
    <t>- Vincular 160 personas a las acciones desarrolladas desde los dispositivos de base comunitaria en respuesta al consumo de SPA</t>
  </si>
  <si>
    <t>Beneficiar 300 personas con discapacidad a través de Dispositivos de Asistencia Personal - Ayudas Técnicas (no incluidas en los Planes de Beneficios)</t>
  </si>
  <si>
    <t>- Beneficiar 300 personas con discapacidad a través de Dispositivos de Asistencia Personal - Ayudas Técnicas (no incluidas en los Planes de Beneficios)</t>
  </si>
  <si>
    <t>Vincular 200 personas a las acciones y estrategias para promover la salud sexual y reproductiva consciente en los diferentes ciclos de vida</t>
  </si>
  <si>
    <t>- Vincular 200 personas a las acciones y estrategias para promover la salud sexual y reproductiva consciente en los diferentes ciclos de vida</t>
  </si>
  <si>
    <t>Beneficiar 300 personas con acciones para la promoción y atención de la salud mental</t>
  </si>
  <si>
    <t>- Beneficiar 300 personas con acciones para la promoción y atención de la salud mental</t>
  </si>
  <si>
    <t>Acciones de Innovación publica</t>
  </si>
  <si>
    <t>2329 - Acciones de Innovación publica</t>
  </si>
  <si>
    <t xml:space="preserve">Vincular 400 personas en procesos para la prevención de violencias en el contexto familiar y/o violencia sexual   </t>
  </si>
  <si>
    <t xml:space="preserve">- Vincular 400 personas en procesos para la prevención de violencias en el contexto familiar y/o violencia sexual   </t>
  </si>
  <si>
    <t>Acciones para Mujeres en el ejercicio de derechos y el fortalecimiento de su autonomia</t>
  </si>
  <si>
    <t>2335 - Acciones para Mujeres en el ejercicio de derechos y el fortalecimiento de su autonomia</t>
  </si>
  <si>
    <t>Vincular 400 mujeres cuidadoras a estrategias de cuidado.</t>
  </si>
  <si>
    <t>- Vincular 400 mujeres cuidadoras a estrategias de cuidado.</t>
  </si>
  <si>
    <t>Vincular 800 mujeres para el ejercicio de derechos y el fortalecimiento de su autonomía económica</t>
  </si>
  <si>
    <t>- Vincular 800 mujeres para el ejercicio de derechos y el fortalecimiento de su autonomía económica</t>
  </si>
  <si>
    <t>Realizar 160 procesos pedagógicos, artísticos, culturales, formativos o para el fortalecimiento de iniciativas ciudadanas para la apropiación social de la memoria, verdad, reparación integral a víctimas, paz y reconciliación..</t>
  </si>
  <si>
    <t>- Realizar 160 procesos pedagógicos, artísticos, culturales, formativos o para el fortalecimiento de iniciativas ciudadanas para la apropiación social de la memoria, verdad, reparación integral a víctimas, paz y reconciliación..</t>
  </si>
  <si>
    <t>Acciones para un Territorio de Paz y Reconciliación en donde Todos(as) Puedan Volver a Empezar</t>
  </si>
  <si>
    <t>2340 - Acciones para un Territorio de Paz y Reconciliación en donde Todos(as) Puedan Volver a Empezar</t>
  </si>
  <si>
    <t>Acciones para una Localidad deportiva, recreativa, artistica, patrimonial e intercultura</t>
  </si>
  <si>
    <t>2353 - Acciones para una Localidad deportiva, recreativa, artistica, patrimonial e intercultura</t>
  </si>
  <si>
    <t>Realizar 8 eventos de promoción, circulción y apropiación de actividades artísticas, culturales y patrimoniales.</t>
  </si>
  <si>
    <t>- Realizar 8 eventos de promoción, circulción y apropiación de actividades artísticas, culturales y patrimoniales.</t>
  </si>
  <si>
    <t>Beneficiar 200 colectivos u organizaciones recreo deportivas  inscritas en el Banco que implementan iniciativas de carácter barrial con apoyos economicos</t>
  </si>
  <si>
    <t>- Beneficiar 200 colectivos u organizaciones recreo deportivas  inscritas en el Banco que implementan iniciativas de carácter barrial con apoyos economicos</t>
  </si>
  <si>
    <t>Acciones para un territorio deportivo</t>
  </si>
  <si>
    <t>2448 - Acciones para un territorio deportivo</t>
  </si>
  <si>
    <t>Beneficiar  800 personas en actividades recreo-deportivas comunitarias.</t>
  </si>
  <si>
    <t>- Beneficiar  800 personas en actividades recreo-deportivas comunitarias.</t>
  </si>
  <si>
    <t xml:space="preserve">Capacitar 600 personas en los campos deportivos o recreativos </t>
  </si>
  <si>
    <t xml:space="preserve">- Capacitar 600 personas en los campos deportivos o recreativos </t>
  </si>
  <si>
    <t>Beneficiar 600 Personas con la entrega de dotaciones deportivas.</t>
  </si>
  <si>
    <t>- Beneficiar 600 Personas con la entrega de dotaciones deportivas.</t>
  </si>
  <si>
    <t>Vincular 80 personas en acciones educativas en temas de protección y bienestar animal</t>
  </si>
  <si>
    <t>- Vincular 80 personas en acciones educativas en temas de protección y bienestar animal</t>
  </si>
  <si>
    <t>Acciones para la Comunidad Protectora de felinos y caninos</t>
  </si>
  <si>
    <t>2488 - Acciones para la Comunidad Protectora de felinos y caninos</t>
  </si>
  <si>
    <t>Esterilizar 400 perros y gatos incluyendo los que está en condición de vulnerabilidad</t>
  </si>
  <si>
    <t>- Esterilizar 400 perros y gatos incluyendo los que está en condición de vulnerabilidad</t>
  </si>
  <si>
    <t>Dotar 5 sedes educativas urbanas y rurales con recursos pedagógicos y/o tecnológicos</t>
  </si>
  <si>
    <t>- Dotar 5 sedes educativas urbanas y rurales con recursos pedagógicos y/o tecnológicos</t>
  </si>
  <si>
    <t>Acciones para la atención integral a primer infancia y educación</t>
  </si>
  <si>
    <t>2458 - Acciones para la atención integral a primer infancia y educación</t>
  </si>
  <si>
    <t>Beneficiar 100 estudiantes en programas de educación posmedia (niveles de formación técnico profesional, tecnólogo, profesional universitario y educación para el trabajo y desarrollo humano).</t>
  </si>
  <si>
    <t>- Beneficiar 100 estudiantes en programas de educación posmedia (niveles de formación técnico profesional, tecnólogo, profesional universitario y educación para el trabajo y desarrollo humano).</t>
  </si>
  <si>
    <t>Realizar 720 acciones para fortalecer las capacidades y/o habilidades, técnicas y blandas de las personas de la localidad, con el fin de mejorar el acceso a oportunidades de empleo.</t>
  </si>
  <si>
    <t>- Realizar 720 acciones para fortalecer las capacidades y/o habilidades, técnicas y blandas de las personas de la localidad, con el fin de mejorar el acceso a oportunidades de empleo.</t>
  </si>
  <si>
    <t>Construyendo acciones para el fortalecimiento de capacidadesde la gente, la reactivación económica y el impulso empresarial e industrial de la localidad</t>
  </si>
  <si>
    <t>2607 - Construyendo acciones para el fortalecimiento de capacidadesde la gente, la reactivación económica y el impulso empresarial e industrial de la localidad</t>
  </si>
  <si>
    <t xml:space="preserve">Apoyar 50 Mipymes y/o emprendimientos orientados al fortalecimiento de las capacidades locales para la gestión y el desarrollo turístico </t>
  </si>
  <si>
    <t xml:space="preserve">- Apoyar 50 Mipymes y/o emprendimientos orientados al fortalecimiento de las capacidades locales para la gestión y el desarrollo turístico </t>
  </si>
  <si>
    <t>Financiar 60 proyectos del sector cultural y creativo.</t>
  </si>
  <si>
    <t>- Financiar 60 proyectos del sector cultural y creativo.</t>
  </si>
  <si>
    <t>Acciones de impulso al sector cultural</t>
  </si>
  <si>
    <t>2465 - Acciones de impulso al sector cultural</t>
  </si>
  <si>
    <t>Apoyar 100 Mipymes, emprendimientos y/o actores de la economia informal para el fortalecimiento del tejido empresarial local.</t>
  </si>
  <si>
    <t>- Apoyar 100 Mipymes, emprendimientos y/o actores de la economia informal para el fortalecimiento del tejido empresarial local.</t>
  </si>
  <si>
    <t>Acciones en Antonio Nariño, localidad que emprende e impulsa el
crecimiento</t>
  </si>
  <si>
    <t>2516 - Acciones en Antonio Nariño, localidad que emprende e impulsa el
crecimiento</t>
  </si>
  <si>
    <t xml:space="preserve">Intervenir 4 Parques  de la red de proximidad con acciones de mejoramiento, mantenimiento y/o dotación. </t>
  </si>
  <si>
    <t xml:space="preserve">- Intervenir 4 Parques  de la red de proximidad con acciones de mejoramiento, mantenimiento y/o dotación. </t>
  </si>
  <si>
    <t>Acciones de revitalización y embellecimiento del territorio local</t>
  </si>
  <si>
    <t>2469 - Acciones de revitalización y embellecimiento del territorio local</t>
  </si>
  <si>
    <t>Acciones para aumentar de la resilencia al cambio climático y reducción de la vulnerabilidad</t>
  </si>
  <si>
    <t>2568 - Acciones para aumentar de la resilencia al cambio climático y reducción de la vulnerabilidad</t>
  </si>
  <si>
    <t xml:space="preserve">Implementar 16 huertas urbanas </t>
  </si>
  <si>
    <t xml:space="preserve">- Implementar 16 huertas urbanas </t>
  </si>
  <si>
    <t>Mantener 4000 árboles en zona urbana</t>
  </si>
  <si>
    <t>- Mantener 4000 árboles en zona urbana</t>
  </si>
  <si>
    <t>Capacitar 800 personas en separación en la fuente y reciclaje.</t>
  </si>
  <si>
    <t>- Capacitar 800 personas en separación en la fuente y reciclaje.</t>
  </si>
  <si>
    <t>Intervenir 5 Kilómetros-carril de malla vial urbana (local y/o intermedia) con acciones de construcción y/o conservación</t>
  </si>
  <si>
    <t>- Intervenir 5 Kilómetros-carril de malla vial urbana (local y/o intermedia) con acciones de construcción y/o conservación</t>
  </si>
  <si>
    <t>Acciones de mejoramiento de la infraestructura destinada a la movilidad sostenible</t>
  </si>
  <si>
    <t>2542 - Acciones de mejoramiento de la infraestructura destinada a la movilidad sostenible</t>
  </si>
  <si>
    <t>Acciones de resiliencia hogares seguros y comunidades fortalecidas</t>
  </si>
  <si>
    <t>2472 - Acciones de resiliencia hogares seguros y comunidades fortalecidas</t>
  </si>
  <si>
    <t>Realizar 1 obras de mitigación y/u obras de mitigación existentes con mantenimiento</t>
  </si>
  <si>
    <t>- Realizar 1 obras de mitigación y/u obras de mitigación existentes con mantenimiento</t>
  </si>
  <si>
    <t>Dotar y/o acondicionar 4 unidades operativas orientadas a la atención de la primera infancia (Jardines Infantiles, Casas de Pensamiento Intercultural, Modalidad Espacios Rurales, Crecemos en la Ruralidad, Creciendo Juntos, Centros Amar, Centros Forjar)</t>
  </si>
  <si>
    <t>- Dotar y/o acondicionar 4 unidades operativas orientadas a la atención de la primera infancia (Jardines Infantiles, Casas de Pensamiento Intercultural, Modalidad Espacios Rurales, Crecemos en la Ruralidad, Creciendo Juntos, Centros Amar, Centros Forjar)</t>
  </si>
  <si>
    <t>Acciones para crear un habitat digno y seguro para nuestros niños y adolescentes</t>
  </si>
  <si>
    <t>2577 - Acciones para crear un habitat digno y seguro para nuestros niños y adolescentes</t>
  </si>
  <si>
    <t>Dotar y/o acondicionar 1 unidades operativas orientadas a la atención de jóvenes (casas de la juventud, centros forjar)</t>
  </si>
  <si>
    <t>- Dotar y/o acondicionar 1 unidades operativas orientadas a la atención de jóvenes (casas de la juventud, centros forjar)</t>
  </si>
  <si>
    <t xml:space="preserve"> Fortalecimiento Institucional y Transparencia</t>
  </si>
  <si>
    <t>2478 -  Fortalecimiento Institucional y Transparencia</t>
  </si>
  <si>
    <t>Operativizar 5 Centros de Acceso Comunitario en zonas rurales y/o apartadas y/o urbanas, con énfasis en procesos de formación y desarrollo de competencias digitales.</t>
  </si>
  <si>
    <t>- Operativizar 5 Centros de Acceso Comunitario en zonas rurales y/o apartadas y/o urbanas, con énfasis en procesos de formación y desarrollo de competencias digitales.</t>
  </si>
  <si>
    <t>Kennedy en Línea</t>
  </si>
  <si>
    <t>2767 - Kennedy en Línea</t>
  </si>
  <si>
    <t>Acciones de participación ciudadana con un camino libre</t>
  </si>
  <si>
    <t>2510 - Acciones de participación ciudadana con un camino libre</t>
  </si>
  <si>
    <t>Capacitar 200 personas a través de procesos de formación para la participación de manera virtual y presencial.</t>
  </si>
  <si>
    <t>- Capacitar 200 personas a través de procesos de formación para la participación de manera virtual y presencial.</t>
  </si>
  <si>
    <t>Fortalecer 15 organizaciones comunales.</t>
  </si>
  <si>
    <t>- Fortalecer 15 organizaciones comunales.</t>
  </si>
  <si>
    <t>Intervenir 1 equipamientos culturales con acciones de construcción, adecuación y/o dotación</t>
  </si>
  <si>
    <t>- Intervenir 1 equipamientos culturales con acciones de construcción, adecuación y/o dotación</t>
  </si>
  <si>
    <t>Acciones de revitalización y embellecimiento de la infraestructura cultural</t>
  </si>
  <si>
    <t>2669 - Acciones de revitalización y embellecimiento de la infraestructura cultural</t>
  </si>
  <si>
    <t>Concertar e implementar 4 iniciativas de inversión local con los pueblos indígenas (aplica en todas las localidades con autoridades indígenas)</t>
  </si>
  <si>
    <t>- Concertar e implementar 4 iniciativas de inversión local con los pueblos indígenas (aplica en todas las localidades con autoridades indígenas)</t>
  </si>
  <si>
    <t>Acciones por una Localidad incluyente y diferencial</t>
  </si>
  <si>
    <t>2535 - Acciones por una Localidad incluyente y diferencial</t>
  </si>
  <si>
    <t>Concertar e implementar 4 iniciativas de inversión local con las comunidades negras, afrocolombianas y palenqueras (aplica en todas las localidades con autoridades NAP)</t>
  </si>
  <si>
    <t>- Concertar e implementar 4 iniciativas de inversión local con las comunidades negras, afrocolombianas y palenqueras (aplica en todas las localidades con autoridades NAP)</t>
  </si>
  <si>
    <t xml:space="preserve">Fortalecer 300 organizaciones comunitarias a través de capacidades para promover acciones de corresponsabilidad en la gestión de la seguridad y la convivencia  </t>
  </si>
  <si>
    <t xml:space="preserve">- Fortalecer 300 organizaciones comunitarias a través de capacidades para promover acciones de corresponsabilidad en la gestión de la seguridad y la convivencia  </t>
  </si>
  <si>
    <t>Puente Aranda segura para una convivencia pacífica</t>
  </si>
  <si>
    <t>2313 - Puente Aranda segura para una convivencia pacífica</t>
  </si>
  <si>
    <t>Implementar 8 iniciativas de convivencia con participación de la ciudadanía.</t>
  </si>
  <si>
    <t>- Implementar 8 iniciativas de convivencia con participación de la ciudadanía.</t>
  </si>
  <si>
    <t>Vincular 4.000 personas en acciones para la prevención del feminicidio y la violencia contra la mujer.</t>
  </si>
  <si>
    <t>- Vincular 4.000 personas en acciones para la prevención del feminicidio y la violencia contra la mujer.</t>
  </si>
  <si>
    <t>Mujeres unidas por una historia sin violencia</t>
  </si>
  <si>
    <t>2304 - Mujeres unidas por una historia sin violencia</t>
  </si>
  <si>
    <t>Mejores capacidades para una Puente Aranda segura</t>
  </si>
  <si>
    <t>2450 - Mejores capacidades para una Puente Aranda segura</t>
  </si>
  <si>
    <t>Tejiendo seguridad y convivencia en Puente Aranda</t>
  </si>
  <si>
    <t>2455 - Tejiendo seguridad y convivencia en Puente Aranda</t>
  </si>
  <si>
    <t>Espacio público vivo y seguro en Puente Aranda</t>
  </si>
  <si>
    <t>2582 - Espacio público vivo y seguro en Puente Aranda</t>
  </si>
  <si>
    <t>Intervenir 6.000 metros cuadrados de elementos del sistema de espacio público peatonal con acciones de construcción y/o conservación.</t>
  </si>
  <si>
    <t>- Intervenir 6.000 metros cuadrados de elementos del sistema de espacio público peatonal con acciones de construcción y/o conservación.</t>
  </si>
  <si>
    <t>Conservación del espacio público para Puente Aranda</t>
  </si>
  <si>
    <t>2464 - Conservación del espacio público para Puente Aranda</t>
  </si>
  <si>
    <t>Gestión local por una Puente Aranda segura</t>
  </si>
  <si>
    <t>2460 - Gestión local por una Puente Aranda segura</t>
  </si>
  <si>
    <t>Beneficiar 960 jóvenes con transferencias condicionadas y acompañamiento psicosocial para la promoción al acceso y permanencia a oportunidades de formación y empleabilidad.</t>
  </si>
  <si>
    <t>- Beneficiar 960 jóvenes con transferencias condicionadas y acompañamiento psicosocial para la promoción al acceso y permanencia a oportunidades de formación y empleabilidad.</t>
  </si>
  <si>
    <t>Puente Aranda cuida y protege a la población vulnerable</t>
  </si>
  <si>
    <t>2463 - Puente Aranda cuida y protege a la población vulnerable</t>
  </si>
  <si>
    <t xml:space="preserve">Atender 4.000 personas con apoyos que contribuyan al ingreso mínimo garantizado. </t>
  </si>
  <si>
    <t xml:space="preserve">- Atender 4.000 personas con apoyos que contribuyan al ingreso mínimo garantizado. </t>
  </si>
  <si>
    <t>Beneficiar 1.705 personas mayores con apoyo económico tipo C[1]</t>
  </si>
  <si>
    <t>- Beneficiar 1.705 personas mayores con apoyo económico tipo C[1]</t>
  </si>
  <si>
    <t>Habilitar 200 cupos para la atención de población en inseguridad alimentaria y nutricional del Distrito Capital, a través de comedores comunitarios.</t>
  </si>
  <si>
    <t>- Habilitar 200 cupos para la atención de población en inseguridad alimentaria y nutricional del Distrito Capital, a través de comedores comunitarios.</t>
  </si>
  <si>
    <t>Seguridad alimentaria para Puente Aranda</t>
  </si>
  <si>
    <t>2452 - Seguridad alimentaria para Puente Aranda</t>
  </si>
  <si>
    <t>Vincular 400 personas con discapacidad, cuidadores y cuidadoras, en actividades complementarias en salud.</t>
  </si>
  <si>
    <t>- Vincular 400 personas con discapacidad, cuidadores y cuidadoras, en actividades complementarias en salud.</t>
  </si>
  <si>
    <t>Puente Aranda saludable y con bienestar</t>
  </si>
  <si>
    <t>2468 - Puente Aranda saludable y con bienestar</t>
  </si>
  <si>
    <t>Vincular 4.000 personas a las acciones desarrolladas desde los dispositivos de base comunitaria en respuesta al consumo de SPA.</t>
  </si>
  <si>
    <t>- Vincular 4.000 personas a las acciones desarrolladas desde los dispositivos de base comunitaria en respuesta al consumo de SPA.</t>
  </si>
  <si>
    <t>Vincular 4.000 personas a las acciones y estrategias para promover la salud sexual y reproductiva consciente en los diferentes ciclos de vida.</t>
  </si>
  <si>
    <t>- Vincular 4.000 personas a las acciones y estrategias para promover la salud sexual y reproductiva consciente en los diferentes ciclos de vida.</t>
  </si>
  <si>
    <t>Beneficiar 300 personas con acciones para la promoción y atención de la salud mental.</t>
  </si>
  <si>
    <t>- Beneficiar 300 personas con acciones para la promoción y atención de la salud mental.</t>
  </si>
  <si>
    <t>Desarrollar 4 acciones orientadas a la ciudadanía, en el marco de la estrategia Bogotaneidad</t>
  </si>
  <si>
    <t>- Desarrollar 4 acciones orientadas a la ciudadanía, en el marco de la estrategia Bogotaneidad</t>
  </si>
  <si>
    <t>Puente Aranda fortalece la identidad local</t>
  </si>
  <si>
    <t>2317 - Puente Aranda fortalece la identidad local</t>
  </si>
  <si>
    <t>Vincular 4.000 personas en procesos para la prevención de violencias en el contexto familiar y/o violencia sexual.</t>
  </si>
  <si>
    <t>- Vincular 4.000 personas en procesos para la prevención de violencias en el contexto familiar y/o violencia sexual.</t>
  </si>
  <si>
    <t>Mujeres de Puente Aranda Construyendo Juntas</t>
  </si>
  <si>
    <t>2569 - Mujeres de Puente Aranda Construyendo Juntas</t>
  </si>
  <si>
    <t>Vincular 500 mujeres cuidadoras a estrategias de cuidado.</t>
  </si>
  <si>
    <t>- Vincular 500 mujeres cuidadoras a estrategias de cuidado.</t>
  </si>
  <si>
    <t>Vincular 800 mujeres para el ejercicio de derechos y el fortalecimiento de su autonomía económica.</t>
  </si>
  <si>
    <t>- Vincular 800 mujeres para el ejercicio de derechos y el fortalecimiento de su autonomía económica.</t>
  </si>
  <si>
    <t>Paz y reconciliación en Puente Aranda</t>
  </si>
  <si>
    <t>2297 - Paz y reconciliación en Puente Aranda</t>
  </si>
  <si>
    <t>Conectando el arte y los saberes en Puente Aranda</t>
  </si>
  <si>
    <t>2482 - Conectando el arte y los saberes en Puente Aranda</t>
  </si>
  <si>
    <t>Realizar 24 eventos de promoción, circulación y apropiación de actividades artísticas, culturales y patrimoniales.</t>
  </si>
  <si>
    <t>- Realizar 24 eventos de promoción, circulación y apropiación de actividades artísticas, culturales y patrimoniales.</t>
  </si>
  <si>
    <t>Capacitar 3.000 personas en los campos artísticos, interculturales, culturales y/o patrimoniales.</t>
  </si>
  <si>
    <t>- Capacitar 3.000 personas en los campos artísticos, interculturales, culturales y/o patrimoniales.</t>
  </si>
  <si>
    <t>Beneficiar 12 organizaciones artísticas, culturales y patrimoniales con elementos entregados.</t>
  </si>
  <si>
    <t>- Beneficiar 12 organizaciones artísticas, culturales y patrimoniales con elementos entregados.</t>
  </si>
  <si>
    <t>Beneficiar 12 colectivos u organizaciones recreo deportivas  inscritas en el Banco que implementan iniciativas de carácter barrial con apoyos económicos.</t>
  </si>
  <si>
    <t>- Beneficiar 12 colectivos u organizaciones recreo deportivas  inscritas en el Banco que implementan iniciativas de carácter barrial con apoyos económicos.</t>
  </si>
  <si>
    <t>Puente Aranda camina segura con el deporte</t>
  </si>
  <si>
    <t>2369 - Puente Aranda camina segura con el deporte</t>
  </si>
  <si>
    <t>Beneficiar 8.000 personas en actividades recreo-deportivas comunitarias.</t>
  </si>
  <si>
    <t>- Beneficiar 8.000 personas en actividades recreo-deportivas comunitarias.</t>
  </si>
  <si>
    <t>Capacitar 6.000 personas en los campos deportivos o recreativos</t>
  </si>
  <si>
    <t>- Capacitar 6.000 personas en los campos deportivos o recreativos</t>
  </si>
  <si>
    <t>Atender 4.000 animales en los programas de brigadas médicas, urgencias veterinarias y adopciones.</t>
  </si>
  <si>
    <t>- Atender 4.000 animales en los programas de brigadas médicas, urgencias veterinarias y adopciones.</t>
  </si>
  <si>
    <t>Puente Aranda protege y cuida sus animales</t>
  </si>
  <si>
    <t>2447 - Puente Aranda protege y cuida sus animales</t>
  </si>
  <si>
    <t>Esterilizar 4.000 perros y gatos incluyendo los que está en condición de vulnerabilidad.</t>
  </si>
  <si>
    <t>- Esterilizar 4.000 perros y gatos incluyendo los que está en condición de vulnerabilidad.</t>
  </si>
  <si>
    <t>Dotar 15 sedes educativas urbanas con recursos pedagógicos y/o tecnológicos.</t>
  </si>
  <si>
    <t>- Dotar 15 sedes educativas urbanas con recursos pedagógicos y/o tecnológicos.</t>
  </si>
  <si>
    <t>Atención integral a la primer infancia y educación como eje del potencial humano en Puente Aranda</t>
  </si>
  <si>
    <t>2446 - Atención integral a la primer infancia y educación como eje del potencial humano en Puente Aranda</t>
  </si>
  <si>
    <t>Beneficiar 1.600 estudiantes con apoyo de sostenimiento para la permanencia en la educación posmedia (niveles de formación técnico profesional, tecnólogo, profesional universitario y educación para el trabajo y desarrollo humano).</t>
  </si>
  <si>
    <t>- Beneficiar 1.600 estudiantes con apoyo de sostenimiento para la permanencia en la educación posmedia (niveles de formación técnico profesional, tecnólogo, profesional universitario y educación para el trabajo y desarrollo humano).</t>
  </si>
  <si>
    <t>Beneficiar 1.040 estudiantes en programas de educación posmedia (niveles de formación técnico profesional, tecnólogo, profesional universitario y educación para el trabajo y desarrollo humano).</t>
  </si>
  <si>
    <t>- Beneficiar 1.040 estudiantes en programas de educación posmedia (niveles de formación técnico profesional, tecnólogo, profesional universitario y educación para el trabajo y desarrollo humano).</t>
  </si>
  <si>
    <t>Gestión y desarrollo turístico en Puente Aranda</t>
  </si>
  <si>
    <t>2449 - Gestión y desarrollo turístico en Puente Aranda</t>
  </si>
  <si>
    <t>Apoyar 100 Mipymes y/o emprendimientos orientados al fortalecimiento de las capacidades locales para la gestión y el desarrollo turístico.</t>
  </si>
  <si>
    <t>- Apoyar 100 Mipymes y/o emprendimientos orientados al fortalecimiento de las capacidades locales para la gestión y el desarrollo turístico.</t>
  </si>
  <si>
    <t>Cultura en movimiento para Puente Aranda</t>
  </si>
  <si>
    <t>2322 - Cultura en movimiento para Puente Aranda</t>
  </si>
  <si>
    <t>Apoyar 600 Mipymes, emprendimientos y/o actores de la economía informal para el fortalecimiento del tejido empresarial local.</t>
  </si>
  <si>
    <t>- Apoyar 600 Mipymes, emprendimientos y/o actores de la economía informal para el fortalecimiento del tejido empresarial local.</t>
  </si>
  <si>
    <t>Productividad y Fortalecimiento Empresarial de Puente Aranda</t>
  </si>
  <si>
    <t>2457 - Productividad y Fortalecimiento Empresarial de Puente Aranda</t>
  </si>
  <si>
    <t>Intervenir 32 Parques de la red de proximidad con acciones de mejoramiento, mantenimiento y/o dotación.</t>
  </si>
  <si>
    <t>- Intervenir 32 Parques de la red de proximidad con acciones de mejoramiento, mantenimiento y/o dotación.</t>
  </si>
  <si>
    <t>Parques amigables en Puente Aranda</t>
  </si>
  <si>
    <t>2546 - Parques amigables en Puente Aranda</t>
  </si>
  <si>
    <t>Puente Aranda EcoActiva</t>
  </si>
  <si>
    <t>2565 - Puente Aranda EcoActiva</t>
  </si>
  <si>
    <t>Implementar 8 huertas urbanas.</t>
  </si>
  <si>
    <t>- Implementar 8 huertas urbanas.</t>
  </si>
  <si>
    <t>Mantener 200 m2 de jardinería.</t>
  </si>
  <si>
    <t>- Mantener 200 m2 de jardinería.</t>
  </si>
  <si>
    <t>Mantener 600 árboles en zona urbana</t>
  </si>
  <si>
    <t>- Mantener 600 árboles en zona urbana</t>
  </si>
  <si>
    <t>Capacitar 8.000 personas en separación en la fuente y reciclaje.</t>
  </si>
  <si>
    <t>- Capacitar 8.000 personas en separación en la fuente y reciclaje.</t>
  </si>
  <si>
    <t>Intervenir 16 Kilómetros-carril de malla vial urbana (local y/o intermedia) con acciones de construcción y/o conservación.</t>
  </si>
  <si>
    <t>- Intervenir 16 Kilómetros-carril de malla vial urbana (local y/o intermedia) con acciones de construcción y/o conservación.</t>
  </si>
  <si>
    <t>Vías seguras para Puente Aranda</t>
  </si>
  <si>
    <t>2528 - Vías seguras para Puente Aranda</t>
  </si>
  <si>
    <t>Realizar 4 acciones efectivas para el fortalecimiento de las capacidades locales para la respuesta a emergencias y desastres.</t>
  </si>
  <si>
    <t>- Realizar 4 acciones efectivas para el fortalecimiento de las capacidades locales para la respuesta a emergencias y desastres.</t>
  </si>
  <si>
    <t>Puente Aranda segura ante emergencias</t>
  </si>
  <si>
    <t>2370 - Puente Aranda segura ante emergencias</t>
  </si>
  <si>
    <t>Dotar y/o acondicionar 9 unidades operativas orientadas a la atención de la primera infancia (Jardines Infantiles).</t>
  </si>
  <si>
    <t>- Dotar y/o acondicionar 9 unidades operativas orientadas a la atención de la primera infancia (Jardines Infantiles).</t>
  </si>
  <si>
    <t>Puente Aranda creamos futuro</t>
  </si>
  <si>
    <t>2355 - Puente Aranda creamos futuro</t>
  </si>
  <si>
    <t>Dotar y/o acondicionar 1 unidades operativas de atención especializada (Centros Crecer).</t>
  </si>
  <si>
    <t>- Dotar y/o acondicionar 1 unidades operativas de atención especializada (Centros Crecer).</t>
  </si>
  <si>
    <t>Dotar y/o acondicionar 2 Centros de Desarrollo Comunitarios para la prestación de servicios sociales dirigidas al desarrollo de capacidades y generación de oportunidades.</t>
  </si>
  <si>
    <t>- Dotar y/o acondicionar 2 Centros de Desarrollo Comunitarios para la prestación de servicios sociales dirigidas al desarrollo de capacidades y generación de oportunidades.</t>
  </si>
  <si>
    <t>Construir 1 sede administrativa local.</t>
  </si>
  <si>
    <t>- Construir 1 sede administrativa local.</t>
  </si>
  <si>
    <t>Fortalecimiento seguro para Puente Aranda</t>
  </si>
  <si>
    <t>2588 - Fortalecimiento seguro para Puente Aranda</t>
  </si>
  <si>
    <t>Realizar 4 estrategias de fortalecimiento institucional.</t>
  </si>
  <si>
    <t>- Realizar 4 estrategias de fortalecimiento institucional.</t>
  </si>
  <si>
    <t>Realizar 4 estrategias de inspección, vigilancia y control.</t>
  </si>
  <si>
    <t>- Realizar 4 estrategias de inspección, vigilancia y control.</t>
  </si>
  <si>
    <t>Creación de Laboratorios de Innovación Social y Transparencia</t>
  </si>
  <si>
    <t>Puente Aranda participativa</t>
  </si>
  <si>
    <t>2451 - Puente Aranda participativa</t>
  </si>
  <si>
    <t>Capacitar 400 personas a través de procesos de formación para la participación de manera virtual y presencial.</t>
  </si>
  <si>
    <t>- Capacitar 400 personas a través de procesos de formación para la participación de manera virtual y presencial.</t>
  </si>
  <si>
    <t>Fortalecer 54 organizaciones comunales.</t>
  </si>
  <si>
    <t>- Fortalecer 54 organizaciones comunales.</t>
  </si>
  <si>
    <t>Espacios Vivos: intervención cultural en Puente Aranda</t>
  </si>
  <si>
    <t>2553 - Espacios Vivos: intervención cultural en Puente Aranda</t>
  </si>
  <si>
    <t>Puente Aranda étnica y diversa</t>
  </si>
  <si>
    <t>2459 - Puente Aranda étnica y diversa</t>
  </si>
  <si>
    <t>Concertar e implementar 4 iniciativas de inversión local con el pueblo Rom gitano.</t>
  </si>
  <si>
    <t>- Concertar e implementar 4 iniciativas de inversión local con el pueblo Rom gitano.</t>
  </si>
  <si>
    <t xml:space="preserve">Fortalecer 260 organizaciones comunitarias a través de capacidades para promover acciones de corresponsabilidad en la gestión de la seguridad y la convivencia  </t>
  </si>
  <si>
    <t xml:space="preserve">- Fortalecer 260 organizaciones comunitarias a través de capacidades para promover acciones de corresponsabilidad en la gestión de la seguridad y la convivencia  </t>
  </si>
  <si>
    <t xml:space="preserve">CIUDAD BOLÍVAR CAMINA SEGURA en Convivencia Ciudadana con seguridad  y acciones afirmativas para la localidad. </t>
  </si>
  <si>
    <t xml:space="preserve">2246 - CIUDAD BOLÍVAR CAMINA SEGURA en Convivencia Ciudadana con seguridad  y acciones afirmativas para la localidad. </t>
  </si>
  <si>
    <t>Implementar 1.200 acciones formativas diferenciales para la promoción de la convivencia ciudadana</t>
  </si>
  <si>
    <t>- Implementar 1.200 acciones formativas diferenciales para la promoción de la convivencia ciudadana</t>
  </si>
  <si>
    <t>Vincular 8000 personas en acciones para la prevención del feminicidio y la violencia contra la mujer.</t>
  </si>
  <si>
    <t>- Vincular 8000 personas en acciones para la prevención del feminicidio y la violencia contra la mujer.</t>
  </si>
  <si>
    <t>Creciendo y emprendiendo juntas en pro del reconocimiento y los derechos de las mujeres en "CIUDAD BOLÍVAR CAMINA SEGURA</t>
  </si>
  <si>
    <t>2281 - Creciendo y emprendiendo juntas en pro del reconocimiento y los derechos de las mujeres en "CIUDAD BOLÍVAR CAMINA SEGURA</t>
  </si>
  <si>
    <t>Confianza y Legitimidad frente a la seguridad de Ciudad Bolívar camina segura.</t>
  </si>
  <si>
    <t>2242 - Confianza y Legitimidad frente a la seguridad de Ciudad Bolívar camina segura.</t>
  </si>
  <si>
    <t>Intervenir 6 equipamientos de seguridad y acceso a la justicia con acciones de fortalecimiento, operación, adecuación y/o dotación</t>
  </si>
  <si>
    <t>- Intervenir 6 equipamientos de seguridad y acceso a la justicia con acciones de fortalecimiento, operación, adecuación y/o dotación</t>
  </si>
  <si>
    <t>Acceso a la justicia restaurativa para la localidad "Ciudad Bolívar Camina Segura</t>
  </si>
  <si>
    <t>2248 - Acceso a la justicia restaurativa para la localidad "Ciudad Bolívar Camina Segura</t>
  </si>
  <si>
    <t>Fortalecer  800 actores comunitarios con herramientas y capacidades para la implementación de un enfoque restaurativo para la justicia y la convivencia</t>
  </si>
  <si>
    <t>- Fortalecer  800 actores comunitarios con herramientas y capacidades para la implementación de un enfoque restaurativo para la justicia y la convivencia</t>
  </si>
  <si>
    <t>Intervenir12.000 metros cuadrados de elementos del sistema de espacio público peatonal con acciones de construcción y/o conservación.</t>
  </si>
  <si>
    <t>- Intervenir12.000 metros cuadrados de elementos del sistema de espacio público peatonal con acciones de construcción y/o conservación.</t>
  </si>
  <si>
    <t>MEJOR INFRAESTRUCTURA PEATONAL INCLUSIVA Y SEGURA PARA CIUDAD BOLIVAR</t>
  </si>
  <si>
    <t>2232 - MEJOR INFRAESTRUCTURA PEATONAL INCLUSIVA Y SEGURA PARA CIUDAD BOLIVAR</t>
  </si>
  <si>
    <t>Acciones de Seguridad Integrales para la localidad"CIUDAD BOLIVAR CAMINA SEGURA"</t>
  </si>
  <si>
    <t>2229 - Acciones de Seguridad Integrales para la localidad"CIUDAD BOLIVAR CAMINA SEGURA"</t>
  </si>
  <si>
    <t>Beneficiar 4460 jóvenes con transferencias condicionadas y  acompañamiento psicosocial para la promoción al acceso y permanencia a oportunidades de formación y empleabilidad</t>
  </si>
  <si>
    <t>- Beneficiar 4460 jóvenes con transferencias condicionadas y  acompañamiento psicosocial para la promoción al acceso y permanencia a oportunidades de formación y empleabilidad</t>
  </si>
  <si>
    <t>Ciudad Bolívar Camina Segura y Promueve El Bienestar Integral Para La Inclusión Social</t>
  </si>
  <si>
    <t>2277 - Ciudad Bolívar Camina Segura y Promueve El Bienestar Integral Para La Inclusión Social</t>
  </si>
  <si>
    <t>Beneficiar 6.750 personas mayores con transferencias monetarias</t>
  </si>
  <si>
    <t>- Beneficiar 6.750 personas mayores con transferencias monetarias</t>
  </si>
  <si>
    <t>Vincular 2000 personas con discapacidad, cuidadores y cuidadoras, en actividades complementarias en salud</t>
  </si>
  <si>
    <t>- Vincular 2000 personas con discapacidad, cuidadores y cuidadoras, en actividades complementarias en salud</t>
  </si>
  <si>
    <t>BIENESTAR EN SALUD INTEGRAL PARA  LA LOCALIDAD " CIUDAD BOLIVAR CAMINA SEGURA"</t>
  </si>
  <si>
    <t>2243 - BIENESTAR EN SALUD INTEGRAL PARA  LA LOCALIDAD " CIUDAD BOLIVAR CAMINA SEGURA"</t>
  </si>
  <si>
    <t>Vincular 3.000 personas a las acciones desarrolladas desde los dispositivos de base comunitaria en respuesta al consumo de SPA</t>
  </si>
  <si>
    <t>- Vincular 3.000 personas a las acciones desarrolladas desde los dispositivos de base comunitaria en respuesta al consumo de SPA</t>
  </si>
  <si>
    <t>Beneficiar  3200 personas con discapacidad a través de Dispositivos de Asistencia Personal - Ayudas Técnicas (no incluidas en los Planes de Beneficios)</t>
  </si>
  <si>
    <t>- Beneficiar  3200 personas con discapacidad a través de Dispositivos de Asistencia Personal - Ayudas Técnicas (no incluidas en los Planes de Beneficios)</t>
  </si>
  <si>
    <t>Vincular 3000  personas a las acciones y estrategias para promover la salud sexual y reproductiva consciente en los diferentes ciclos de vida</t>
  </si>
  <si>
    <t>- Vincular 3000  personas a las acciones y estrategias para promover la salud sexual y reproductiva consciente en los diferentes ciclos de vida</t>
  </si>
  <si>
    <t>Beneficiar  3000 personas con acciones para la promoción y atención de la salud mental</t>
  </si>
  <si>
    <t>- Beneficiar  3000 personas con acciones para la promoción y atención de la salud mental</t>
  </si>
  <si>
    <t>Bogotaniando "Ciudad Bolívar Camina Segura</t>
  </si>
  <si>
    <t>2284 - Bogotaniando "Ciudad Bolívar Camina Segura</t>
  </si>
  <si>
    <t>Fortalecer 4 unidades de innovación publica y  social a nivel local</t>
  </si>
  <si>
    <t>- Fortalecer 4 unidades de innovación publica y  social a nivel local</t>
  </si>
  <si>
    <t>Vincular 1200 personas en procesos para la prevención de violencias en el contexto familiar y/o violencia sexual</t>
  </si>
  <si>
    <t>- Vincular 1200 personas en procesos para la prevención de violencias en el contexto familiar y/o violencia sexual</t>
  </si>
  <si>
    <t>UNA LOCALIDAD QUE PROMUEVE LOS DERECHOS DE LAS MUJERES, CUIDA Y POTENCIALIZA A SUS CUIDADORAS Y PREVIENE HECHOS DE VIOLENCIA CONTRA LAS MUJERES "CIUDAD BOLÍVAR CAMINA SEGURA"</t>
  </si>
  <si>
    <t>2253 - UNA LOCALIDAD QUE PROMUEVE LOS DERECHOS DE LAS MUJERES, CUIDA Y POTENCIALIZA A SUS CUIDADORAS Y PREVIENE HECHOS DE VIOLENCIA CONTRA LAS MUJERES "CIUDAD BOLÍVAR CAMINA SEGURA"</t>
  </si>
  <si>
    <t>Vincular 8.000 mujeres cuidadoras a estrategias de cuidado.</t>
  </si>
  <si>
    <t>- Vincular 8.000 mujeres cuidadoras a estrategias de cuidado.</t>
  </si>
  <si>
    <t>Vincular 4000 mujeres para el ejercicio de derechos y el fortalecimiento de su autonomía económica</t>
  </si>
  <si>
    <t>- Vincular 4000 mujeres para el ejercicio de derechos y el fortalecimiento de su autonomía económica</t>
  </si>
  <si>
    <t>Un territorio de construcción y fortalecimiento de paz, memoria y reconciliación en Ciudad Bolívar Camina Segura.</t>
  </si>
  <si>
    <t>2231 - Un territorio de construcción y fortalecimiento de paz, memoria y reconciliación en Ciudad Bolívar Camina Segura.</t>
  </si>
  <si>
    <t>Otorgar 200 estímulos de apoyo al sector artístico y cultural.</t>
  </si>
  <si>
    <t>- Otorgar 200 estímulos de apoyo al sector artístico y cultural.</t>
  </si>
  <si>
    <t>Conexión cultural: Impulso y Circulación Artística en la lccalidad "CIUDAD BOLÍVAR CAMINA SEGURA"</t>
  </si>
  <si>
    <t>2244 - Conexión cultural: Impulso y Circulación Artística en la lccalidad "CIUDAD BOLÍVAR CAMINA SEGURA"</t>
  </si>
  <si>
    <t>Realizar 60 eventos de promoción, circulción y apropiación de actividades artísticas, culturales y patrimoniales.</t>
  </si>
  <si>
    <t>- Realizar 60 eventos de promoción, circulción y apropiación de actividades artísticas, culturales y patrimoniales.</t>
  </si>
  <si>
    <t>Capacitar 4000  personas en los campos artísticos, interculturales, culturales y/o patrimoniales.</t>
  </si>
  <si>
    <t>- Capacitar 4000  personas en los campos artísticos, interculturales, culturales y/o patrimoniales.</t>
  </si>
  <si>
    <t>Beneficiar 300 organizaciones artísticas, culturales y patrimoniales con elementos entregados.</t>
  </si>
  <si>
    <t>- Beneficiar 300 organizaciones artísticas, culturales y patrimoniales con elementos entregados.</t>
  </si>
  <si>
    <t>Beneficiar 320 colectivos u organizaciones recreo deportivas  inscritas en el Banco que implementan iniciativas de carácter barrial con apoyos economicos</t>
  </si>
  <si>
    <t>- Beneficiar 320 colectivos u organizaciones recreo deportivas  inscritas en el Banco que implementan iniciativas de carácter barrial con apoyos economicos</t>
  </si>
  <si>
    <t xml:space="preserve">Ciudad Bolivar camina segura y con bienestar atraves de la practica y formacion en el deporte, la recreacion y la actividad fisica </t>
  </si>
  <si>
    <t xml:space="preserve">2249 - Ciudad Bolivar camina segura y con bienestar atraves de la practica y formacion en el deporte, la recreacion y la actividad fisica </t>
  </si>
  <si>
    <t>Beneficiar  4000 personas en actividades recreo-deportivas comunitarias.</t>
  </si>
  <si>
    <t>- Beneficiar  4000 personas en actividades recreo-deportivas comunitarias.</t>
  </si>
  <si>
    <t>Capacitar 1250 personas en los campos deportivos o recreativos</t>
  </si>
  <si>
    <t>- Capacitar 1250 personas en los campos deportivos o recreativos</t>
  </si>
  <si>
    <t>Beneficiar 1600 Personas con la entrega de dotaciones deportivas.</t>
  </si>
  <si>
    <t>- Beneficiar 1600 Personas con la entrega de dotaciones deportivas.</t>
  </si>
  <si>
    <t>Vincular 11000  personas en acciones educativas en temas de protección y bienestar animal</t>
  </si>
  <si>
    <t>- Vincular 11000  personas en acciones educativas en temas de protección y bienestar animal</t>
  </si>
  <si>
    <t>Ciudad Bolívar Camina Segura y comprometida por el Bienestar Animal</t>
  </si>
  <si>
    <t>2245 - Ciudad Bolívar Camina Segura y comprometida por el Bienestar Animal</t>
  </si>
  <si>
    <t>Atender 22.000 animales en los programas de brigadas médicas, urgencias veterinarias y adopciones</t>
  </si>
  <si>
    <t>- Atender 22.000 animales en los programas de brigadas médicas, urgencias veterinarias y adopciones</t>
  </si>
  <si>
    <t>Esterilizar 21000 perros y gatos incluyendo los que está en condición de vulnerabilidad</t>
  </si>
  <si>
    <t>- Esterilizar 21000 perros y gatos incluyendo los que está en condición de vulnerabilidad</t>
  </si>
  <si>
    <t>Dotar 48 sedes educativas urbanas y rurales con recursos pedagógicos y/o tecnológicos</t>
  </si>
  <si>
    <t>- Dotar 48 sedes educativas urbanas y rurales con recursos pedagógicos y/o tecnológicos</t>
  </si>
  <si>
    <t>Educacion con calidad desde la primera infancia hasta el acceso a la educación superior en una "CIUDAD BOLÍVAR CAMINA SEGURA"</t>
  </si>
  <si>
    <t>2227 - Educacion con calidad desde la primera infancia hasta el acceso a la educación superior en una "CIUDAD BOLÍVAR CAMINA SEGURA"</t>
  </si>
  <si>
    <t>Beneficiar 1050 estudiantes con apoyo de sostenimiento para la permanencia en la educación posmedia (niveles de formación técnico profesional, tecnólogo y, profesional universitario). (niveles de formación técnico profesional, tecnólogo, profesional universitario y educación para el trabajo y desarrollo humano).</t>
  </si>
  <si>
    <t>- Beneficiar 1050 estudiantes con apoyo de sostenimiento para la permanencia en la educación posmedia (niveles de formación técnico profesional, tecnólogo y, profesional universitario). (niveles de formación técnico profesional, tecnólogo, profesional universitario y educación para el trabajo y desarrollo humano).</t>
  </si>
  <si>
    <t>Beneficiar 1050 estudiantes en programas de educación posmedia (niveles de formación técnico profesional, tecnólogo y, profesional universitario) (niveles de formación técnico profesional, tecnólogo, profesional universitario y educación para el trabajo y desarrollo humano).</t>
  </si>
  <si>
    <t>- Beneficiar 1050 estudiantes en programas de educación posmedia (niveles de formación técnico profesional, tecnólogo y, profesional universitario) (niveles de formación técnico profesional, tecnólogo, profesional universitario y educación para el trabajo y desarrollo humano).</t>
  </si>
  <si>
    <t>Realizar 2200  acciones para fortalecer las capacidades y/o habilidades, técnicas y blandas  en educación para el trabajo y desarrollo humano de las personas de la localidad, con el fin de mejorar el acceso a oportunidades de empleo.</t>
  </si>
  <si>
    <t>- Realizar 2200  acciones para fortalecer las capacidades y/o habilidades, técnicas y blandas  en educación para el trabajo y desarrollo humano de las personas de la localidad, con el fin de mejorar el acceso a oportunidades de empleo.</t>
  </si>
  <si>
    <t>Un Modelo para el Fortalecimiento y el Desarrollo Productivo de la localidad "CIUDAD BOLÍVAR CAMINA SEGURA"</t>
  </si>
  <si>
    <t>2235 - Un Modelo para el Fortalecimiento y el Desarrollo Productivo de la localidad "CIUDAD BOLÍVAR CAMINA SEGURA"</t>
  </si>
  <si>
    <t xml:space="preserve">Apoyar 500  Mipymes y/o emprendimientos orientados al fortalecimiento de las capacidades locales para la gestión y el desarrollo turístico </t>
  </si>
  <si>
    <t xml:space="preserve">- Apoyar 500  Mipymes y/o emprendimientos orientados al fortalecimiento de las capacidades locales para la gestión y el desarrollo turístico </t>
  </si>
  <si>
    <t>Financiar 180 proyectos del sector cultural y creativo.</t>
  </si>
  <si>
    <t>- Financiar 180 proyectos del sector cultural y creativo.</t>
  </si>
  <si>
    <t xml:space="preserve"> Impulso Creativo para la localidad "CIUDAD BOLÍVAR CAMINA SEGURA"</t>
  </si>
  <si>
    <t>2406 -  Impulso Creativo para la localidad "CIUDAD BOLÍVAR CAMINA SEGURA"</t>
  </si>
  <si>
    <t>Vincular 180 hogares y/o unidades productivas a procesos productivos y de comercialización en el sector rural.</t>
  </si>
  <si>
    <t>- Vincular 180 hogares y/o unidades productivas a procesos productivos y de comercialización en el sector rural.</t>
  </si>
  <si>
    <t>Ciudad Bolívar, Impulsando la Productividad, Comercialización  y el Tejido empresarial rural</t>
  </si>
  <si>
    <t>2239 - Ciudad Bolívar, Impulsando la Productividad, Comercialización  y el Tejido empresarial rural</t>
  </si>
  <si>
    <t>Apoyar 800 Mipymes, emprendimientos y/o actores de la economia informal para el fortalecimiento del tejido empresarial local.</t>
  </si>
  <si>
    <t>- Apoyar 800 Mipymes, emprendimientos y/o actores de la economia informal para el fortalecimiento del tejido empresarial local.</t>
  </si>
  <si>
    <t>Construir 4.000 m2 de Parques de la red de proximidad (la construcción incluye su dotación).</t>
  </si>
  <si>
    <t>- Construir 4.000 m2 de Parques de la red de proximidad (la construcción incluye su dotación).</t>
  </si>
  <si>
    <t>DISEÑO, CONSTRUCCIÓN, MANTENIMIENTO Y ADECUACIÓN DE PARQUES, CIUDAD BOLIVAR CAMINA SEGURA</t>
  </si>
  <si>
    <t>2237 - DISEÑO, CONSTRUCCIÓN, MANTENIMIENTO Y ADECUACIÓN DE PARQUES, CIUDAD BOLIVAR CAMINA SEGURA</t>
  </si>
  <si>
    <t xml:space="preserve">Intervenir 9 Parques  de la red de proximidad con acciones de mejoramiento, mantenimiento y/o dotación. </t>
  </si>
  <si>
    <t xml:space="preserve">- Intervenir 9 Parques  de la red de proximidad con acciones de mejoramiento, mantenimiento y/o dotación. </t>
  </si>
  <si>
    <t>Implementar 80 procesos comunitarios de educación ambiental que promueven la conservación de la biodiversidad y el agua 5</t>
  </si>
  <si>
    <t>- Implementar 80 procesos comunitarios de educación ambiental que promueven la conservación de la biodiversidad y el agua 5</t>
  </si>
  <si>
    <t>Ciudad Bolívar Camina Segura en ser, Sostenible, Activa y Participativa en Estrategias Ambientales y Agropecuarias</t>
  </si>
  <si>
    <t>2240 - Ciudad Bolívar Camina Segura en ser, Sostenible, Activa y Participativa en Estrategias Ambientales y Agropecuarias</t>
  </si>
  <si>
    <t>Implementar 60 huertas urbanas 3</t>
  </si>
  <si>
    <t>- Implementar 60 huertas urbanas 3</t>
  </si>
  <si>
    <t>Mantener 800 árboles en zona urbana</t>
  </si>
  <si>
    <t>- Mantener 800 árboles en zona urbana</t>
  </si>
  <si>
    <t>Implementar 120 procesos comunitarios de educación ambiental que promueven la conservación de la biodiversidad y el agua</t>
  </si>
  <si>
    <t>- Implementar 120 procesos comunitarios de educación ambiental que promueven la conservación de la biodiversidad y el agua</t>
  </si>
  <si>
    <t>Mantener 1300 árboles en zona rural</t>
  </si>
  <si>
    <t>- Mantener 1300 árboles en zona rural</t>
  </si>
  <si>
    <t>Capacitar a personas en 8 acciones separación en la fuente y reciclaje.</t>
  </si>
  <si>
    <t>- Capacitar a personas en 8 acciones separación en la fuente y reciclaje.</t>
  </si>
  <si>
    <t>Apoyar 848 predios rurales con buenas prácticas agropecuarias y ambientales que fortalezcan la protección a coberturas vegetales y recurso hídrico</t>
  </si>
  <si>
    <t>- Apoyar 848 predios rurales con buenas prácticas agropecuarias y ambientales que fortalezcan la protección a coberturas vegetales y recurso hídrico</t>
  </si>
  <si>
    <t xml:space="preserve">Lograr 6 hectáreas en proceso de restauración ecológica </t>
  </si>
  <si>
    <t xml:space="preserve">- Lograr 6 hectáreas en proceso de restauración ecológica </t>
  </si>
  <si>
    <t>Ciudad Bolívar Camina segura, Reverdecida y Resiliente al Cambio Climático</t>
  </si>
  <si>
    <t>2241 - Ciudad Bolívar Camina segura, Reverdecida y Resiliente al Cambio Climático</t>
  </si>
  <si>
    <t xml:space="preserve">Realizar acciones de conservación en 4 hectáreas de la  Estructura Ecológica Principal </t>
  </si>
  <si>
    <t xml:space="preserve">- Realizar acciones de conservación en 4 hectáreas de la  Estructura Ecológica Principal </t>
  </si>
  <si>
    <t>Intervenir 6 hectáreas de conectores ecosistémicos 4</t>
  </si>
  <si>
    <t>- Intervenir 6 hectáreas de conectores ecosistémicos 4</t>
  </si>
  <si>
    <t>Lograr 8 hectáreas en proceso de restauración ecológica</t>
  </si>
  <si>
    <t>- Lograr 8 hectáreas en proceso de restauración ecológica</t>
  </si>
  <si>
    <t>Intervenir 19 Kilómetros-carril de malla vial urbana (local y/o intermedia) con acciones de construcción y/o conservación</t>
  </si>
  <si>
    <t>- Intervenir 19 Kilómetros-carril de malla vial urbana (local y/o intermedia) con acciones de construcción y/o conservación</t>
  </si>
  <si>
    <t>MEJORAR LA INFRAESTRUCTURA PARA CONSTRUIR TEJIDO SOCIAL EN CIUDAD BOLIVAR CAMINA SEGURA</t>
  </si>
  <si>
    <t>2233 - MEJORAR LA INFRAESTRUCTURA PARA CONSTRUIR TEJIDO SOCIAL EN CIUDAD BOLIVAR CAMINA SEGURA</t>
  </si>
  <si>
    <t>Intervenir 20 Kilómetros-carril de malla vial rural con acciones de construcción y/o conservación</t>
  </si>
  <si>
    <t>- Intervenir 20 Kilómetros-carril de malla vial rural con acciones de construcción y/o conservación</t>
  </si>
  <si>
    <t>Realizar 100 acciones efectivas para el fortalecimiento de las capacidades locales en torno a la gestión del riesgo</t>
  </si>
  <si>
    <t>- Realizar 100 acciones efectivas para el fortalecimiento de las capacidades locales en torno a la gestión del riesgo</t>
  </si>
  <si>
    <t>Ciudad Bolívar Camina Segura, con estrategias de Resiliencia Climática, Gestión del Riesgo, prevencion de emergencias y Manejo de Desastres para un Territorio Seguro y Sostenible.</t>
  </si>
  <si>
    <t>2238 - Ciudad Bolívar Camina Segura, con estrategias de Resiliencia Climática, Gestión del Riesgo, prevencion de emergencias y Manejo de Desastres para un Territorio Seguro y Sostenible.</t>
  </si>
  <si>
    <t>Realizar 8 obras de mitigación y/u obras de mitigación existentes con mantenimiento</t>
  </si>
  <si>
    <t>- Realizar 8 obras de mitigación y/u obras de mitigación existentes con mantenimiento</t>
  </si>
  <si>
    <t>Fortalecer 6 acueductos veredales con asistencia, intervenir técnica u organizativa</t>
  </si>
  <si>
    <t>- Fortalecer 6 acueductos veredales con asistencia, intervenir técnica u organizativa</t>
  </si>
  <si>
    <t>Ciudad Bolívar Camina segura, Mejorando la Provisión y Calidad de los Servicios de Agua</t>
  </si>
  <si>
    <t>2548 - Ciudad Bolívar Camina segura, Mejorando la Provisión y Calidad de los Servicios de Agua</t>
  </si>
  <si>
    <t>Dotar y/o acondicionar 10 unidades operativas orientadas a la atención de la primera infancia (Jardines Infantiles, Casas de Pensamiento Intercultural, Modalidad Espacios Rurales, Crecemos en la Ruralidad, Creciendo Juntos, Centros Amar, Centros Forjar)</t>
  </si>
  <si>
    <t>- Dotar y/o acondicionar 10 unidades operativas orientadas a la atención de la primera infancia (Jardines Infantiles, Casas de Pensamiento Intercultural, Modalidad Espacios Rurales, Crecemos en la Ruralidad, Creciendo Juntos, Centros Amar, Centros Forjar)</t>
  </si>
  <si>
    <t>Dotación e Intervención de los espacios de  cuidado para la Primera Infancia de  la Localidad   "CIUDAD BOLÍVAR CAMINA SEGURA"</t>
  </si>
  <si>
    <t>2228 - Dotación e Intervención de los espacios de  cuidado para la Primera Infancia de  la Localidad   "CIUDAD BOLÍVAR CAMINA SEGURA"</t>
  </si>
  <si>
    <t xml:space="preserve">Dotar y/o acondicionar 2 unidades operativas de atención especializada (Centros Integrarte, Centros Crecer y Cadis) </t>
  </si>
  <si>
    <t xml:space="preserve">- Dotar y/o acondicionar 2 unidades operativas de atención especializada (Centros Integrarte, Centros Crecer y Cadis) </t>
  </si>
  <si>
    <t>Dotar y/o acondicionar 2 Centros de Desarrollo Comunitarios  para la prestación de servicios sociales dirigidas al desarrollo de capacidades y generación de oportunidades</t>
  </si>
  <si>
    <t>- Dotar y/o acondicionar 2 Centros de Desarrollo Comunitarios  para la prestación de servicios sociales dirigidas al desarrollo de capacidades y generación de oportunidades</t>
  </si>
  <si>
    <t>Mejorar 48 viviendas de interés social rurales.</t>
  </si>
  <si>
    <t>- Mejorar 48 viviendas de interés social rurales.</t>
  </si>
  <si>
    <t>Mejoramiento de la calidad de vida en los habitantes rurales de la localidad Ciudad Bolívar Camina Segura.</t>
  </si>
  <si>
    <t>2236 - Mejoramiento de la calidad de vida en los habitantes rurales de la localidad Ciudad Bolívar Camina Segura.</t>
  </si>
  <si>
    <t>“Ciudad Bolívar Camina Segura” hacia una gestión efectiva, transparente con control de territorio</t>
  </si>
  <si>
    <t>2283 - “Ciudad Bolívar Camina Segura” hacia una gestión efectiva, transparente con control de territorio</t>
  </si>
  <si>
    <t>Operativizar 2 Centros de Acceso Comunitario en zonas rurales  y/o apartadas y/o urbanas, con énfasis en Servicios TIC´s generados.</t>
  </si>
  <si>
    <t>- Operativizar 2 Centros de Acceso Comunitario en zonas rurales  y/o apartadas y/o urbanas, con énfasis en Servicios TIC´s generados.</t>
  </si>
  <si>
    <t>Conectando a Engativá</t>
  </si>
  <si>
    <t>2372 - Conectando a Engativá</t>
  </si>
  <si>
    <t>Operativizar 2 Centros de Acceso Comunitario en zonas rurales y/o apartadas y/o urbanas, con énfasis en procesos de formación y desarrollo de competencias digitales.</t>
  </si>
  <si>
    <t>- Operativizar 2 Centros de Acceso Comunitario en zonas rurales y/o apartadas y/o urbanas, con énfasis en procesos de formación y desarrollo de competencias digitales.</t>
  </si>
  <si>
    <t>Fortalecer 380 Organizaciones sociales e Instancias de participación ciudadana.</t>
  </si>
  <si>
    <t>- Fortalecer 380 Organizaciones sociales e Instancias de participación ciudadana.</t>
  </si>
  <si>
    <t>Participación activa para la localidad "Ciudad Bolívar, camina segura"</t>
  </si>
  <si>
    <t>2234 - Participación activa para la localidad "Ciudad Bolívar, camina segura"</t>
  </si>
  <si>
    <t>Capacitar 4.000 personas a través de procesos de formación para la participación de manera virtual y presencial.</t>
  </si>
  <si>
    <t>- Capacitar 4.000 personas a través de procesos de formación para la participación de manera virtual y presencial.</t>
  </si>
  <si>
    <t>Dotar 130 organizaciones comunales</t>
  </si>
  <si>
    <t>- Dotar 130 organizaciones comunales</t>
  </si>
  <si>
    <t>Construir 1 sedes de salones comunales y/o casas de participación.</t>
  </si>
  <si>
    <t>- Construir 1 sedes de salones comunales y/o casas de participación.</t>
  </si>
  <si>
    <t>Intervenir 8 equipamientos culturales con acciones de construcción, adecuación y/o dotación</t>
  </si>
  <si>
    <t>- Intervenir 8 equipamientos culturales con acciones de construcción, adecuación y/o dotación</t>
  </si>
  <si>
    <t>Equipamientos Culturales y patrimoniales accesibles y modernos en una CIUDAD BOLIVAR QUE CAMINA SEGURA"</t>
  </si>
  <si>
    <t>2247 - Equipamientos Culturales y patrimoniales accesibles y modernos en una CIUDAD BOLIVAR QUE CAMINA SEGURA"</t>
  </si>
  <si>
    <t>Concertar e implementar CUATRO (4) iniciativa de inversión local con los pueblos indígenas (aplica en todas las localidades con autoridades indígenas)</t>
  </si>
  <si>
    <t>- Concertar e implementar CUATRO (4) iniciativa de inversión local con los pueblos indígenas (aplica en todas las localidades con autoridades indígenas)</t>
  </si>
  <si>
    <t>Ciudad Bolívar Camina Segura" Iniciativas Concertadas con las comunidades Étnicas</t>
  </si>
  <si>
    <t>2318 - Ciudad Bolívar Camina Segura" Iniciativas Concertadas con las comunidades Étnicas</t>
  </si>
  <si>
    <t>Concertar e implementar CUATRO (4) iniciativa de inversión local con las comunidades negras, afrocolombianas y palenqueras (aplica en todas las localidades con autoridades NAP)</t>
  </si>
  <si>
    <t>- Concertar e implementar CUATRO (4) iniciativa de inversión local con las comunidades negras, afrocolombianas y palenqueras (aplica en todas las localidades con autoridades NAP)</t>
  </si>
  <si>
    <t xml:space="preserve">Fortalecer 13 organizaciones comunitarias a través de capacidades para promover acciones de corresponsabilidad en la gestión de la seguridad y la convivencia. </t>
  </si>
  <si>
    <t xml:space="preserve">- Fortalecer 13 organizaciones comunitarias a través de capacidades para promover acciones de corresponsabilidad en la gestión de la seguridad y la convivencia. </t>
  </si>
  <si>
    <t>Formando Candelarios y Candelarias</t>
  </si>
  <si>
    <t>2649 - Formando Candelarios y Candelarias</t>
  </si>
  <si>
    <t>Implementar 12 acciones formativas diferenciales para la promoción de la convivencia ciudadana.</t>
  </si>
  <si>
    <t>- Implementar 12 acciones formativas diferenciales para la promoción de la convivencia ciudadana.</t>
  </si>
  <si>
    <t>Vincular 1800 personas en acciones para la prevención del feminicidio y la violencia contra la mujer.</t>
  </si>
  <si>
    <t>- Vincular 1800 personas en acciones para la prevención del feminicidio y la violencia contra la mujer.</t>
  </si>
  <si>
    <t>En La Candelaria vivimos libres y caminamos seguras</t>
  </si>
  <si>
    <t>2552 - En La Candelaria vivimos libres y caminamos seguras</t>
  </si>
  <si>
    <t>Suministrar 3 dotaciones a organismos de seguridad</t>
  </si>
  <si>
    <t>- Suministrar 3 dotaciones a organismos de seguridad</t>
  </si>
  <si>
    <t>La candelaria camina hacia el fortalecimiento de la Seguridad y acceso a la Justicia</t>
  </si>
  <si>
    <t>2466 - La candelaria camina hacia el fortalecimiento de la Seguridad y acceso a la Justicia</t>
  </si>
  <si>
    <t>Intervenir 1 equipamiento de seguridad y acceso a la justicia con acciones de fortalecimiento, operación, adecuación y/o dotación</t>
  </si>
  <si>
    <t>- Intervenir 1 equipamiento de seguridad y acceso a la justicia con acciones de fortalecimiento, operación, adecuación y/o dotación</t>
  </si>
  <si>
    <t>Fortalecer 2 programas de abordaje de conflictividad escolar para la convivencia con enfoque restaurativo</t>
  </si>
  <si>
    <t>- Fortalecer 2 programas de abordaje de conflictividad escolar para la convivencia con enfoque restaurativo</t>
  </si>
  <si>
    <t>La Candelaria camina hacia la convivencia ciudadana y la justicia local</t>
  </si>
  <si>
    <t>2425 - La Candelaria camina hacia la convivencia ciudadana y la justicia local</t>
  </si>
  <si>
    <t>Implementar 1 proyecto de justicia local para la resolución efectiva de conflictividades de manera integral en el sistema de justicia</t>
  </si>
  <si>
    <t>- Implementar 1 proyecto de justicia local para la resolución efectiva de conflictividades de manera integral en el sistema de justicia</t>
  </si>
  <si>
    <t>Implementar 1 proyecto comunitarios en la localidad, para la apropiación del Código Nacional de Seguridad y Convivencia Ciudadana</t>
  </si>
  <si>
    <t>- Implementar 1 proyecto comunitarios en la localidad, para la apropiación del Código Nacional de Seguridad y Convivencia Ciudadana</t>
  </si>
  <si>
    <t xml:space="preserve">Espacio Público para todos en el corazón de Bogotá </t>
  </si>
  <si>
    <t xml:space="preserve">2773 - Espacio Público para todos en el corazón de Bogotá </t>
  </si>
  <si>
    <t>Intervenir  1000 metros cuadrados de elementos del sistema de espacio público peatonal con acciones de construcción y/o conservación.</t>
  </si>
  <si>
    <t>- Intervenir  1000 metros cuadrados de elementos del sistema de espacio público peatonal con acciones de construcción y/o conservación.</t>
  </si>
  <si>
    <t>La Candelaria camina segura en un espacio público incluyente</t>
  </si>
  <si>
    <t>2572 - La Candelaria camina segura en un espacio público incluyente</t>
  </si>
  <si>
    <t>La Candelaria camina segura de la mano  de sus gestores de convivencia</t>
  </si>
  <si>
    <t>2779 - La Candelaria camina segura de la mano  de sus gestores de convivencia</t>
  </si>
  <si>
    <t>Beneficiar 312 jóvenes con transferencias condicionadas y  acompañamiento psicosocial para la promoción al acceso y permanencia a oportunidades de formación y empleabilidad</t>
  </si>
  <si>
    <t>- Beneficiar 312 jóvenes con transferencias condicionadas y  acompañamiento psicosocial para la promoción al acceso y permanencia a oportunidades de formación y empleabilidad</t>
  </si>
  <si>
    <t>La Candelaria camina segura hacia un futuro con menos pobreza</t>
  </si>
  <si>
    <t>2573 - La Candelaria camina segura hacia un futuro con menos pobreza</t>
  </si>
  <si>
    <t xml:space="preserve">Atender 4728 personas con apoyos que contribuyan al ingreso mínimo garantizado. </t>
  </si>
  <si>
    <t xml:space="preserve">- Atender 4728 personas con apoyos que contribuyan al ingreso mínimo garantizado. </t>
  </si>
  <si>
    <t>Beneficiar 564 personas mayores con apoyo económico tipo C.</t>
  </si>
  <si>
    <t>- Beneficiar 564 personas mayores con apoyo económico tipo C.</t>
  </si>
  <si>
    <t>La candelaria camina hacia una salud preventiva e inclusiva</t>
  </si>
  <si>
    <t>2431 - La candelaria camina hacia una salud preventiva e inclusiva</t>
  </si>
  <si>
    <t>Vincular 80 personas a las acciones desarrolladas desde los dispositivos de base comunitaria en respuesta al consumo de SPA.</t>
  </si>
  <si>
    <t>- Vincular 80 personas a las acciones desarrolladas desde los dispositivos de base comunitaria en respuesta al consumo de SPA.</t>
  </si>
  <si>
    <t>Beneficiar 260 personas con discapacidad a través de Dispositivos de Asistencia Personal - Ayudas Técnicas (no incluidas en los Planes de Beneficios).</t>
  </si>
  <si>
    <t>- Beneficiar 260 personas con discapacidad a través de Dispositivos de Asistencia Personal - Ayudas Técnicas (no incluidas en los Planes de Beneficios).</t>
  </si>
  <si>
    <t>Vincular 195 personas a las acciones y estrategias para promover la salud sexual y reproductiva consciente en los diferentes ciclos de vida</t>
  </si>
  <si>
    <t>- Vincular 195 personas a las acciones y estrategias para promover la salud sexual y reproductiva consciente en los diferentes ciclos de vida</t>
  </si>
  <si>
    <t>Beneficiar 400 personas  con acciones para la promoción y atención de la salud mental .</t>
  </si>
  <si>
    <t>- Beneficiar 400 personas  con acciones para la promoción y atención de la salud mental .</t>
  </si>
  <si>
    <t>Desarrollar 4 acciones orientadas a la ciudadanía, en el marco de la estrategia "Bogotaneidad”</t>
  </si>
  <si>
    <t>- Desarrollar 4 acciones orientadas a la ciudadanía, en el marco de la estrategia "Bogotaneidad”</t>
  </si>
  <si>
    <t>El Corazón de la Candelaria, Símbolo de la Bogotaneidad</t>
  </si>
  <si>
    <t>2394 - El Corazón de la Candelaria, Símbolo de la Bogotaneidad</t>
  </si>
  <si>
    <t xml:space="preserve">Vincular 1580 personas en procesos para la prevención de violencias en el contexto familiar y/o violencia sexual   </t>
  </si>
  <si>
    <t xml:space="preserve">- Vincular 1580 personas en procesos para la prevención de violencias en el contexto familiar y/o violencia sexual   </t>
  </si>
  <si>
    <t xml:space="preserve"> La candelaria camina hacia la prevencion de violencias, autonomia y cuidado con enfoque de igualdad para las mujeres y familias</t>
  </si>
  <si>
    <t>2441 -  La candelaria camina hacia la prevencion de violencias, autonomia y cuidado con enfoque de igualdad para las mujeres y familias</t>
  </si>
  <si>
    <t>Vincular 1040 mujeres cuidadoras a estrategias de cuidado.</t>
  </si>
  <si>
    <t>- Vincular 1040 mujeres cuidadoras a estrategias de cuidado.</t>
  </si>
  <si>
    <t>Vincular 1040 mujeres para el ejercicio de derechos y el fortalecimiento de su autonomía económica</t>
  </si>
  <si>
    <t>- Vincular 1040 mujeres para el ejercicio de derechos y el fortalecimiento de su autonomía económica</t>
  </si>
  <si>
    <t>Numero de casas de igualdad dotadas</t>
  </si>
  <si>
    <t>Dotación de Casas de igualdad</t>
  </si>
  <si>
    <t>Dotar 1 casa de igualdad</t>
  </si>
  <si>
    <t>- Dotar 1 casa de igualdad</t>
  </si>
  <si>
    <t>Realizar 8 procesos pedagógicos, artísticos, culturales, formativos o para el fortalecimiento de iniciativas ciudadanas para la apropiación social de la memoria, verdad, reparación integral a víctimas, paz y reconciliación..</t>
  </si>
  <si>
    <t>- Realizar 8 procesos pedagógicos, artísticos, culturales, formativos o para el fortalecimiento de iniciativas ciudadanas para la apropiación social de la memoria, verdad, reparación integral a víctimas, paz y reconciliación..</t>
  </si>
  <si>
    <t>La Candelaria,  un territorio de memoria, paz y reconciliación</t>
  </si>
  <si>
    <t>2428 - La Candelaria,  un territorio de memoria, paz y reconciliación</t>
  </si>
  <si>
    <t>Otorgar 100 estímulos de apoyo al sector artístico y cultural.</t>
  </si>
  <si>
    <t>- Otorgar 100 estímulos de apoyo al sector artístico y cultural.</t>
  </si>
  <si>
    <t>Con Cultura Redescubrimos el Corazón de Bogotá</t>
  </si>
  <si>
    <t>2637 - Con Cultura Redescubrimos el Corazón de Bogotá</t>
  </si>
  <si>
    <t>Capacitar 150 personas en los campos artísticos, interculturales, culturales y/o patrimoniales.</t>
  </si>
  <si>
    <t>- Capacitar 150 personas en los campos artísticos, interculturales, culturales y/o patrimoniales.</t>
  </si>
  <si>
    <t>Beneficiar 20 organizaciones artísticas, culturales y patrimoniales con elementos entregados.</t>
  </si>
  <si>
    <t>- Beneficiar 20 organizaciones artísticas, culturales y patrimoniales con elementos entregados.</t>
  </si>
  <si>
    <t>Beneficiar 16 colectivos u organizaciones recreo deportivas  inscritas en el Banco que implementan iniciativas de carácter barrial con apoyos economicos</t>
  </si>
  <si>
    <t>- Beneficiar 16 colectivos u organizaciones recreo deportivas  inscritas en el Banco que implementan iniciativas de carácter barrial con apoyos economicos</t>
  </si>
  <si>
    <t>La Candelaria Camina Hacia la Promoción del Deporte y la Recreación</t>
  </si>
  <si>
    <t>2454 - La Candelaria Camina Hacia la Promoción del Deporte y la Recreación</t>
  </si>
  <si>
    <t xml:space="preserve">Capacitar 400 personas en los campos deportivos o recreativos </t>
  </si>
  <si>
    <t xml:space="preserve">- Capacitar 400 personas en los campos deportivos o recreativos </t>
  </si>
  <si>
    <t>Vincular 550 personas en acciones educativas en temas de protección y bienestar animal</t>
  </si>
  <si>
    <t>- Vincular 550 personas en acciones educativas en temas de protección y bienestar animal</t>
  </si>
  <si>
    <t>Por un cuidado responsable de los animales de La Candelaria</t>
  </si>
  <si>
    <t>2403 - Por un cuidado responsable de los animales de La Candelaria</t>
  </si>
  <si>
    <t>Atender 1600 animales en los programas de brigadas médicas, urgencias veterinarias y adopciones</t>
  </si>
  <si>
    <t>- Atender 1600 animales en los programas de brigadas médicas, urgencias veterinarias y adopciones</t>
  </si>
  <si>
    <t>Esterilizar 1600 perros y gatos incluyendo los que está en condición de vulnerabilidad</t>
  </si>
  <si>
    <t>- Esterilizar 1600 perros y gatos incluyendo los que está en condición de vulnerabilidad</t>
  </si>
  <si>
    <t>Dotar 3 sedes educativas urbanas y rurales con recursos pedagógicos y/o tecnológicos (Localidad de la Candelaria)</t>
  </si>
  <si>
    <t>- Dotar 3 sedes educativas urbanas y rurales con recursos pedagógicos y/o tecnológicos (Localidad de la Candelaria)</t>
  </si>
  <si>
    <t>La Candelaria con educación para la vida</t>
  </si>
  <si>
    <t>2619 - La Candelaria con educación para la vida</t>
  </si>
  <si>
    <t>Beneficiar 77 estudiantes con apoyo de sostenimiento para la permanencia en la educación posmedia (niveles de formación técnico profesional, tecnólogo, profesional universitario y educación para el trabajo y desarrollo humano).</t>
  </si>
  <si>
    <t>- Beneficiar 77 estudiantes con apoyo de sostenimiento para la permanencia en la educación posmedia (niveles de formación técnico profesional, tecnólogo, profesional universitario y educación para el trabajo y desarrollo humano).</t>
  </si>
  <si>
    <t>Beneficiar 77 estudiantes en programas de educación posmedia (niveles de formación técnico profesional, tecnólogo, profesional universitario y educación para el trabajo y desarrollo humano).</t>
  </si>
  <si>
    <t>- Beneficiar 77 estudiantes en programas de educación posmedia (niveles de formación técnico profesional, tecnólogo, profesional universitario y educación para el trabajo y desarrollo humano).</t>
  </si>
  <si>
    <t>Realizar 16 acciones para fortalecer las capacidades y/o habilidades, técnicas y blandas de las personas de la localidad, con el fin de mejorar el acceso a oportunidades de empleo.</t>
  </si>
  <si>
    <t>- Realizar 16 acciones para fortalecer las capacidades y/o habilidades, técnicas y blandas de las personas de la localidad, con el fin de mejorar el acceso a oportunidades de empleo.</t>
  </si>
  <si>
    <t>La Candelaria Camina hacía un fortalecimiento empresarial y fomento al empleo equitativo e incluyente</t>
  </si>
  <si>
    <t>2423 - La Candelaria Camina hacía un fortalecimiento empresarial y fomento al empleo equitativo e incluyente</t>
  </si>
  <si>
    <t xml:space="preserve">Apoyar 25 Mipymes y/o emprendimientos orientados al fortalecimiento de las capacidades locales para la gestión y el desarrollo turístico </t>
  </si>
  <si>
    <t xml:space="preserve">- Apoyar 25 Mipymes y/o emprendimientos orientados al fortalecimiento de las capacidades locales para la gestión y el desarrollo turístico </t>
  </si>
  <si>
    <t>Financiar 28 proyectos del sector cultural y creativo.</t>
  </si>
  <si>
    <t>- Financiar 28 proyectos del sector cultural y creativo.</t>
  </si>
  <si>
    <t>La Candelaria Camina Hacia el Fortalecimiento de los Proyectos Culturales y Creativos</t>
  </si>
  <si>
    <t>2653 - La Candelaria Camina Hacia el Fortalecimiento de los Proyectos Culturales y Creativos</t>
  </si>
  <si>
    <t>La Candelaria Camina hacía un fortalecimiento del tejido empresarial</t>
  </si>
  <si>
    <t>2410 - La Candelaria Camina hacía un fortalecimiento del tejido empresarial</t>
  </si>
  <si>
    <t xml:space="preserve">Intervenir 1 Parque de la red de proximidad con acciones de mejoramiento, mantenimiento y/o dotación. </t>
  </si>
  <si>
    <t xml:space="preserve">- Intervenir 1 Parque de la red de proximidad con acciones de mejoramiento, mantenimiento y/o dotación. </t>
  </si>
  <si>
    <t>Parques: recreación y cultura para La Candelaria</t>
  </si>
  <si>
    <t>2558 - Parques: recreación y cultura para La Candelaria</t>
  </si>
  <si>
    <t>Implementar 3 procesos comunitarios de educación ambiental que promueven la conservación de la biodiversidad y el agua + 100 mm de árboles</t>
  </si>
  <si>
    <t>- Implementar 3 procesos comunitarios de educación ambiental que promueven la conservación de la biodiversidad y el agua + 100 mm de árboles</t>
  </si>
  <si>
    <t>La Candelaria camina entre espacios verdes y procesos de gestión ambiental</t>
  </si>
  <si>
    <t>2389 - La Candelaria camina entre espacios verdes y procesos de gestión ambiental</t>
  </si>
  <si>
    <t xml:space="preserve">Implementar 21 huertas urbanas </t>
  </si>
  <si>
    <t xml:space="preserve">- Implementar 21 huertas urbanas </t>
  </si>
  <si>
    <t xml:space="preserve">Mantener 100 m2 de jardinería </t>
  </si>
  <si>
    <t xml:space="preserve">- Mantener 100 m2 de jardinería </t>
  </si>
  <si>
    <t>Mantener 100 árboles en zona urbana - 100 mm</t>
  </si>
  <si>
    <t>- Mantener 100 árboles en zona urbana - 100 mm</t>
  </si>
  <si>
    <t>Intervenir 7 Kilómetros-carril de malla vial urbana (local y/o intermedia) con acciones de construcción y/o conservación</t>
  </si>
  <si>
    <t>- Intervenir 7 Kilómetros-carril de malla vial urbana (local y/o intermedia) con acciones de construcción y/o conservación</t>
  </si>
  <si>
    <t>La Candelaria camina hacia la construcción y la conservación de la malla  vial</t>
  </si>
  <si>
    <t>2777 - La Candelaria camina hacia la construcción y la conservación de la malla  vial</t>
  </si>
  <si>
    <t>Realizar 15 acciones efectivas para el fortalecimiento de las capacidades locales para la respuesta a emergencias y desastres.</t>
  </si>
  <si>
    <t>- Realizar 15 acciones efectivas para el fortalecimiento de las capacidades locales para la respuesta a emergencias y desastres.</t>
  </si>
  <si>
    <t>La Candelaria brinda respuesta a emergencias y desastres</t>
  </si>
  <si>
    <t>2437 - La Candelaria brinda respuesta a emergencias y desastres</t>
  </si>
  <si>
    <t>Dotar y/o acondicionar 1 unidad operativa orientada a la atención de la primera infancia (Jardines Infantiles, Casas de Pensamiento Intercultural, Modalidad Espacios Rurales, Crecemos en la Ruralidad, Creciendo Juntos, Centros Amar, Centros Forjar)</t>
  </si>
  <si>
    <t>- Dotar y/o acondicionar 1 unidad operativa orientada a la atención de la primera infancia (Jardines Infantiles, Casas de Pensamiento Intercultural, Modalidad Espacios Rurales, Crecemos en la Ruralidad, Creciendo Juntos, Centros Amar, Centros Forjar)</t>
  </si>
  <si>
    <t>La Candelaria camina de la mano de sus niños y jóvenes</t>
  </si>
  <si>
    <t>2783 - La Candelaria camina de la mano de sus niños y jóvenes</t>
  </si>
  <si>
    <t xml:space="preserve">Intervenir 1 sede administrativa local </t>
  </si>
  <si>
    <t xml:space="preserve">- Intervenir 1 sede administrativa local </t>
  </si>
  <si>
    <t>La Candelaria camina segura con un gobierno confiable</t>
  </si>
  <si>
    <t>2632 - La Candelaria camina segura con un gobierno confiable</t>
  </si>
  <si>
    <t>Operativizar 3 Centros de Acceso Comunitario en zonas rurales y/o apartadas y/o urbanas, con énfasis en procesos de formación y desarrollo de competencias digitales.</t>
  </si>
  <si>
    <t>- Operativizar 3 Centros de Acceso Comunitario en zonas rurales y/o apartadas y/o urbanas, con énfasis en procesos de formación y desarrollo de competencias digitales.</t>
  </si>
  <si>
    <t>Suba te conecta</t>
  </si>
  <si>
    <t>2563 - Suba te conecta</t>
  </si>
  <si>
    <t>Operativizar 1 Centro de Acceso Comunitario en zonas rurales y/o apartadas y/o urbanas, con énfasis en procesos de formación y desarrollo de competencias digitales.</t>
  </si>
  <si>
    <t>- Operativizar 1 Centro de Acceso Comunitario en zonas rurales y/o apartadas y/o urbanas, con énfasis en procesos de formación y desarrollo de competencias digitales.</t>
  </si>
  <si>
    <t>Habilidades digitales para conectar</t>
  </si>
  <si>
    <t>2695 - Habilidades digitales para conectar</t>
  </si>
  <si>
    <t>Redescubriendo La Candelaria con participación incidente y democrática</t>
  </si>
  <si>
    <t>2792 - Redescubriendo La Candelaria con participación incidente y democrática</t>
  </si>
  <si>
    <t>Fortalecer 25 organizaciones comunales (JAC y Propiedad Horizontal).</t>
  </si>
  <si>
    <t>- Fortalecer 25 organizaciones comunales (JAC y Propiedad Horizontal).</t>
  </si>
  <si>
    <t>Fortalecer 20 medios comunitarios y alternativos.</t>
  </si>
  <si>
    <t>- Fortalecer 20 medios comunitarios y alternativos.</t>
  </si>
  <si>
    <t>La Candelaria mejor equipada para la cultura</t>
  </si>
  <si>
    <t>2640 - La Candelaria mejor equipada para la cultura</t>
  </si>
  <si>
    <t>Concertar e implementar una  (1) iniciativa de inversión local con los pueblos indígenas (aplica en todas las localidades con autoridades indígenas)</t>
  </si>
  <si>
    <t>- Concertar e implementar una  (1) iniciativa de inversión local con los pueblos indígenas (aplica en todas las localidades con autoridades indígenas)</t>
  </si>
  <si>
    <t>La Candelaria reconoce a sus comunidades étnicas</t>
  </si>
  <si>
    <t>2589 - La Candelaria reconoce a sus comunidades étnicas</t>
  </si>
  <si>
    <t>Fortalecer 200 organizaciones comunitarias a través de capacidades para promover acciones de corresponsabilidad en la gestión de la seguridad y la convivencia  </t>
  </si>
  <si>
    <t>- Fortalecer 200 organizaciones comunitarias a través de capacidades para promover acciones de corresponsabilidad en la gestión de la seguridad y la convivencia  </t>
  </si>
  <si>
    <t>Bosa: Una comunidad cohesionada que construye seguridad ciudadana.</t>
  </si>
  <si>
    <t>2865 - Bosa: Una comunidad cohesionada que construye seguridad ciudadana.</t>
  </si>
  <si>
    <t>Implementar 8 acciones formativas diferenciales para la promoción de la convivencia ciudadana </t>
  </si>
  <si>
    <t>- Implementar 8 acciones formativas diferenciales para la promoción de la convivencia ciudadana </t>
  </si>
  <si>
    <t>Implementar 8 iniciativas de convivencia con participación de la ciudadanía. </t>
  </si>
  <si>
    <t>- Implementar 8 iniciativas de convivencia con participación de la ciudadanía. </t>
  </si>
  <si>
    <t xml:space="preserve">Vincular 10.000 personas en acciones para la prevención del feminicidio y la violencia contra la mujer. </t>
  </si>
  <si>
    <t xml:space="preserve">- Vincular 10.000 personas en acciones para la prevención del feminicidio y la violencia contra la mujer. </t>
  </si>
  <si>
    <t>Bosa emancipadora: un territorio garante de los derechos de las mujeres</t>
  </si>
  <si>
    <t>2831 - Bosa emancipadora: un territorio garante de los derechos de las mujeres</t>
  </si>
  <si>
    <t>Suministrar 8 dotaciones a organismos de seguridad. </t>
  </si>
  <si>
    <t>- Suministrar 8 dotaciones a organismos de seguridad. </t>
  </si>
  <si>
    <t>Eficiencia logística y tecnológica para que Bosa camine segura</t>
  </si>
  <si>
    <t>2856 - Eficiencia logística y tecnológica para que Bosa camine segura</t>
  </si>
  <si>
    <t>Intervenir 2 equipamientos de seguridad y acceso a la justicia con acciones de fortalecimiento, operación, adecuación y/o dotación </t>
  </si>
  <si>
    <t>- Intervenir 2 equipamientos de seguridad y acceso a la justicia con acciones de fortalecimiento, operación, adecuación y/o dotación </t>
  </si>
  <si>
    <t>Fortalecer 4 programas de abordaje de conflictividad escolar para la convivencia con enfoque restaurativo </t>
  </si>
  <si>
    <t>- Fortalecer 4 programas de abordaje de conflictividad escolar para la convivencia con enfoque restaurativo </t>
  </si>
  <si>
    <t>Bosa Restaurativa: Una ciudadanía que construye convivencia a partir de la confianza y el enfoque restaurativo</t>
  </si>
  <si>
    <t>2878 - Bosa Restaurativa: Una ciudadanía que construye convivencia a partir de la confianza y el enfoque restaurativo</t>
  </si>
  <si>
    <t>Fortalecer 15.000 actores comunitarios con herramientas y capacidades para la implementación de un enfoque restaurativo para la justicia y la convivencia. </t>
  </si>
  <si>
    <t>- Fortalecer 15.000 actores comunitarios con herramientas y capacidades para la implementación de un enfoque restaurativo para la justicia y la convivencia. </t>
  </si>
  <si>
    <t>Implementar 4 proyectos de justicia local para la resolución efectiva de conflictividades de manera integral en el sistema de justicia </t>
  </si>
  <si>
    <t>- Implementar 4 proyectos de justicia local para la resolución efectiva de conflictividades de manera integral en el sistema de justicia </t>
  </si>
  <si>
    <t>Beneficiar 20.000 ciudadanos con habilidades y capacidades para gestionar la convivencia constructivamente </t>
  </si>
  <si>
    <t>- Beneficiar 20.000 ciudadanos con habilidades y capacidades para gestionar la convivencia constructivamente </t>
  </si>
  <si>
    <t>Implementar 4 proyectos comunitarios en la localidad, para la apropiación del Código Nacional de Seguridad y Convivencia Ciudadana </t>
  </si>
  <si>
    <t>- Implementar 4 proyectos comunitarios en la localidad, para la apropiación del Código Nacional de Seguridad y Convivencia Ciudadana </t>
  </si>
  <si>
    <t>Implementar 8 acciones pedagógicas para la gestión de conflictividades y prevención de violencias </t>
  </si>
  <si>
    <t>- Implementar 8 acciones pedagógicas para la gestión de conflictividades y prevención de violencias </t>
  </si>
  <si>
    <t>Ejecutar 4 programas comunitarios con enfoque restaurativo para el cuidado del espacio público y del medio ambiente </t>
  </si>
  <si>
    <t>- Ejecutar 4 programas comunitarios con enfoque restaurativo para el cuidado del espacio público y del medio ambiente </t>
  </si>
  <si>
    <t>Realizar 10 acuerdos para la organización, la recuperación, el cuidado, el embellecimiento, la sostenibilidad, el mejoramiento y el aprovechamiento económico del espacio público. </t>
  </si>
  <si>
    <t>- Realizar 10 acuerdos para la organización, la recuperación, el cuidado, el embellecimiento, la sostenibilidad, el mejoramiento y el aprovechamiento económico del espacio público. </t>
  </si>
  <si>
    <t>Espacio publico recuperado y organizado para que Bosa camine segura</t>
  </si>
  <si>
    <t>2864 - Espacio publico recuperado y organizado para que Bosa camine segura</t>
  </si>
  <si>
    <t>Intervenir 4000 metros cuadrados de elementos del sistema de espacio público peatonal con acciones de construcción y/o conservación. </t>
  </si>
  <si>
    <t>- Intervenir 4000 metros cuadrados de elementos del sistema de espacio público peatonal con acciones de construcción y/o conservación. </t>
  </si>
  <si>
    <t>Espacio público seguro e inclusivo</t>
  </si>
  <si>
    <t>2836 - Espacio público seguro e inclusivo</t>
  </si>
  <si>
    <t>Implementar 4 estrategias de seguridad y convivencia mediante acciones de gestores locales que permitan usar y disfrutar del espacio público. </t>
  </si>
  <si>
    <t>- Implementar 4 estrategias de seguridad y convivencia mediante acciones de gestores locales que permitan usar y disfrutar del espacio público. </t>
  </si>
  <si>
    <t>Gestión Policiva con capacidad resolutiva</t>
  </si>
  <si>
    <t>2855 - Gestión Policiva con capacidad resolutiva</t>
  </si>
  <si>
    <t>Beneficiar 482 jóvenes con transferencias condicionadas y acompañamiento psicosocial para la promoción al acceso y permanencia a oportunidades de formación y empleabilidad </t>
  </si>
  <si>
    <t>- Beneficiar 482 jóvenes con transferencias condicionadas y acompañamiento psicosocial para la promoción al acceso y permanencia a oportunidades de formación y empleabilidad </t>
  </si>
  <si>
    <t>Bosa reduce las formas extremas de exclusión</t>
  </si>
  <si>
    <t>2827 - Bosa reduce las formas extremas de exclusión</t>
  </si>
  <si>
    <t>Atender 51.912 personas con apoyos que contribuyan al ingreso mínimo garantizado </t>
  </si>
  <si>
    <t>- Atender 51.912 personas con apoyos que contribuyan al ingreso mínimo garantizado </t>
  </si>
  <si>
    <t>Beneficiar 6170 personas mayores con transferencias monetarias</t>
  </si>
  <si>
    <t>- Beneficiar 6170 personas mayores con transferencias monetarias</t>
  </si>
  <si>
    <t>Habilitar 600 cupos para la atención de población en inseguridad alimentaria y nutricional del Distrito Capital, a través de comedores   comunitarios. </t>
  </si>
  <si>
    <t>- Habilitar 600 cupos para la atención de población en inseguridad alimentaria y nutricional del Distrito Capital, a través de comedores   comunitarios. </t>
  </si>
  <si>
    <t>Bosa comprometida con la erradicación del hambre</t>
  </si>
  <si>
    <t>2850 - Bosa comprometida con la erradicación del hambre</t>
  </si>
  <si>
    <t>Vincular 2.000 personas con discapacidad, cuidadores y cuidadoras, en actividades complementarias en salud. </t>
  </si>
  <si>
    <t>- Vincular 2.000 personas con discapacidad, cuidadores y cuidadoras, en actividades complementarias en salud. </t>
  </si>
  <si>
    <t>Bosa empatica y garante de una ciudadanía saludable</t>
  </si>
  <si>
    <t>2839 - Bosa empatica y garante de una ciudadanía saludable</t>
  </si>
  <si>
    <t>Vincular 3.500 personas a las acciones desarrolladas desde los dispositivos de base comunitaria en respuesta al consumo de SPA. </t>
  </si>
  <si>
    <t>- Vincular 3.500 personas a las acciones desarrolladas desde los dispositivos de base comunitaria en respuesta al consumo de SPA. </t>
  </si>
  <si>
    <t>Beneficiar 3.000 personas con discapacidad a través de Dispositivos de Asistencia Personal - Ayudas Técnicas (no incluidas en los Planes de Beneficios). </t>
  </si>
  <si>
    <t>- Beneficiar 3.000 personas con discapacidad a través de Dispositivos de Asistencia Personal - Ayudas Técnicas (no incluidas en los Planes de Beneficios). </t>
  </si>
  <si>
    <t>Vincular 1.500 personas a las acciones y estrategias para promover la salud sexual y reproductiva consciente en los diferentes ciclos de vida. </t>
  </si>
  <si>
    <t>- Vincular 1.500 personas a las acciones y estrategias para promover la salud sexual y reproductiva consciente en los diferentes ciclos de vida. </t>
  </si>
  <si>
    <t>Beneficiar 2.000 personas con acciones para la promoción y atención de la salud mental. </t>
  </si>
  <si>
    <t>- Beneficiar 2.000 personas con acciones para la promoción y atención de la salud mental. </t>
  </si>
  <si>
    <t>Desarrollar 4 acciones orientadas a la ciudadanía, en el marco de la estrategia "Bogotaneidad </t>
  </si>
  <si>
    <t>- Desarrollar 4 acciones orientadas a la ciudadanía, en el marco de la estrategia "Bogotaneidad </t>
  </si>
  <si>
    <t>Innovar para resolver</t>
  </si>
  <si>
    <t>2866 - Innovar para resolver</t>
  </si>
  <si>
    <t>Fortalecer 4 unidades de innovación pública y  social a nivel local </t>
  </si>
  <si>
    <t>- Fortalecer 4 unidades de innovación pública y  social a nivel local </t>
  </si>
  <si>
    <t>Vincular 40.000 personas en procesos para la prevención de violencias en el contexto familiar y/o violencia sexual.    </t>
  </si>
  <si>
    <t>- Vincular 40.000 personas en procesos para la prevención de violencias en el contexto familiar y/o violencia sexual.    </t>
  </si>
  <si>
    <t>Bosa protectora y garante de derechos de las mujeres y sus familias</t>
  </si>
  <si>
    <t>2830 - Bosa protectora y garante de derechos de las mujeres y sus familias</t>
  </si>
  <si>
    <t>Vincular 6.000 mujeres cuidadoras a estrategias de cuidado. </t>
  </si>
  <si>
    <t>- Vincular 6.000 mujeres cuidadoras a estrategias de cuidado. </t>
  </si>
  <si>
    <t>Vincular 6.000 mujeres para el ejercicio de derechos y el fortalecimiento de su autonomía económica </t>
  </si>
  <si>
    <t>- Vincular 6.000 mujeres para el ejercicio de derechos y el fortalecimiento de su autonomía económica </t>
  </si>
  <si>
    <t>Realizar 20 procesos pedagógicos, artísticos, culturales, formativos o para el fortalecimiento de iniciativas ciudadanas para la apropiación social de la memoria, verdad, reparación integral a víctimas, paz y reconciliación.</t>
  </si>
  <si>
    <t>- Realizar 20 procesos pedagógicos, artísticos, culturales, formativos o para el fortalecimiento de iniciativas ciudadanas para la apropiación social de la memoria, verdad, reparación integral a víctimas, paz y reconciliación.</t>
  </si>
  <si>
    <t>Paz, memoria y reconciliación para que Bosa Camine Segura</t>
  </si>
  <si>
    <t>2828 - Paz, memoria y reconciliación para que Bosa Camine Segura</t>
  </si>
  <si>
    <t>Realizar 20 acciones de construcción de paz que contribuyan al tejido social, la integración local, la sostenibilidad económica y/o desarrollo territorial para la reconciliación. </t>
  </si>
  <si>
    <t>- Realizar 20 acciones de construcción de paz que contribuyan al tejido social, la integración local, la sostenibilidad económica y/o desarrollo territorial para la reconciliación. </t>
  </si>
  <si>
    <t>Realizar 16 procesos de fortalecimiento de habilidades y capacidades de la población víctima del conflicto armado o excombatientes para promover su participación en los diferentes escenarios. </t>
  </si>
  <si>
    <t>- Realizar 16 procesos de fortalecimiento de habilidades y capacidades de la población víctima del conflicto armado o excombatientes para promover su participación en los diferentes escenarios. </t>
  </si>
  <si>
    <t>Otorgar 180 estímulos de apoyo al sector artístico y cultural </t>
  </si>
  <si>
    <t>- Otorgar 180 estímulos de apoyo al sector artístico y cultural </t>
  </si>
  <si>
    <t>Bosa: epicentro cultural de una ciudad que camina segura</t>
  </si>
  <si>
    <t>2825 - Bosa: epicentro cultural de una ciudad que camina segura</t>
  </si>
  <si>
    <t>Realizar 150 eventos de promoción, circulación y apropiación de actividades artísticas, culturales y patrimoniales </t>
  </si>
  <si>
    <t>- Realizar 150 eventos de promoción, circulación y apropiación de actividades artísticas, culturales y patrimoniales </t>
  </si>
  <si>
    <t>Bosa epicentro cultural de una ciudad que camina segura</t>
  </si>
  <si>
    <t>2825 - Bosa epicentro cultural de una ciudad que camina segura</t>
  </si>
  <si>
    <t>Capacitar 2.500 personas en los campos artísticos, interculturales, culturales y/o patrimoniales </t>
  </si>
  <si>
    <t>- Capacitar 2.500 personas en los campos artísticos, interculturales, culturales y/o patrimoniales </t>
  </si>
  <si>
    <t>Beneficiar 200 organizaciones artísticas, culturales y patrimoniales con elementos entregados </t>
  </si>
  <si>
    <t>- Beneficiar 200 organizaciones artísticas, culturales y patrimoniales con elementos entregados </t>
  </si>
  <si>
    <t>Beneficiar 240 colectivos u organizaciones recreo deportivas inscritas en el Banco que implementan iniciativas de carácter barrial con apoyos económicos </t>
  </si>
  <si>
    <t>- Beneficiar 240 colectivos u organizaciones recreo deportivas inscritas en el Banco que implementan iniciativas de carácter barrial con apoyos económicos </t>
  </si>
  <si>
    <t>Bosa deporte y recreación para la apropiación efectiva del espacio publico y la construcción de ciudadanía</t>
  </si>
  <si>
    <t>2847 - Bosa deporte y recreación para la apropiación efectiva del espacio publico y la construcción de ciudadanía</t>
  </si>
  <si>
    <t>Beneficiar a 60.000 personas en actividades recreo-deportivas comunitarias </t>
  </si>
  <si>
    <t>- Beneficiar a 60.000 personas en actividades recreo-deportivas comunitarias </t>
  </si>
  <si>
    <t>Capacitar 8.000 personas en los campos deportivos o recreativos </t>
  </si>
  <si>
    <t>- Capacitar 8.000 personas en los campos deportivos o recreativos </t>
  </si>
  <si>
    <t>Beneficiar 5.000 personas con la entrega de dotaciones deportivas </t>
  </si>
  <si>
    <t>- Beneficiar 5.000 personas con la entrega de dotaciones deportivas </t>
  </si>
  <si>
    <t>Vincular 4.000 personas en acciones educativas en temas de protección y bienestar animal </t>
  </si>
  <si>
    <t>- Vincular 4.000 personas en acciones educativas en temas de protección y bienestar animal </t>
  </si>
  <si>
    <t>Bosa protege la vida animal</t>
  </si>
  <si>
    <t>2852 - Bosa protege la vida animal</t>
  </si>
  <si>
    <t>Atender 15.000 animales en los programas de brigadas médicas, urgencias veterinarias y adopciones </t>
  </si>
  <si>
    <t>- Atender 15.000 animales en los programas de brigadas médicas, urgencias veterinarias y adopciones </t>
  </si>
  <si>
    <t>Esterilizar 25.000 perros y gatos incluyendo los que está en condición de vulnerabilidad </t>
  </si>
  <si>
    <t>- Esterilizar 25.000 perros y gatos incluyendo los que está en condición de vulnerabilidad </t>
  </si>
  <si>
    <t>Dotar 36 sedes educativas con equipamientos, recursos pedagógicos y/o tecnológicos</t>
  </si>
  <si>
    <t>- Dotar 36 sedes educativas con equipamientos, recursos pedagógicos y/o tecnológicos</t>
  </si>
  <si>
    <t>Educación como elemento central para la construcción de una Bosa que camina segura</t>
  </si>
  <si>
    <t>2829 - Educación como elemento central para la construcción de una Bosa que camina segura</t>
  </si>
  <si>
    <t>Beneficiar 800 estudiantes con apoyo de sostenimiento para la permanencia en la educación posmedia (niveles de formación técnico profesional, tecnólogo, profesional universitario y educación para el trabajo y desarrollo humano)</t>
  </si>
  <si>
    <t>- Beneficiar 800 estudiantes con apoyo de sostenimiento para la permanencia en la educación posmedia (niveles de formación técnico profesional, tecnólogo, profesional universitario y educación para el trabajo y desarrollo humano)</t>
  </si>
  <si>
    <t>Beneficiar 800 estudiantes en programas de educación posmedia (niveles de formación técnico profesional, tecnólogo, profesional universitario y educación para el trabajo y desarrollo humano)</t>
  </si>
  <si>
    <t>- Beneficiar 800 estudiantes en programas de educación posmedia (niveles de formación técnico profesional, tecnólogo, profesional universitario y educación para el trabajo y desarrollo humano)</t>
  </si>
  <si>
    <t>Realizar 886 acciones para fortalecer las capacidades y/o habilidades, técnicas y blandas de las personas de la localidad, con el fin de mejorar el acceso a oportunidades de empleo.</t>
  </si>
  <si>
    <t>- Realizar 886 acciones para fortalecer las capacidades y/o habilidades, técnicas y blandas de las personas de la localidad, con el fin de mejorar el acceso a oportunidades de empleo.</t>
  </si>
  <si>
    <t>Desarrollo economico incluyente para que Bosa camine Segura</t>
  </si>
  <si>
    <t>2832 - Desarrollo economico incluyente para que Bosa camine Segura</t>
  </si>
  <si>
    <t>Apoyar 200 Mipymes y/o emprendimientos orientados al fortalecimiento de las capacidades locales para la gestión y el desarrollo turístico</t>
  </si>
  <si>
    <t>- Apoyar 200 Mipymes y/o emprendimientos orientados al fortalecimiento de las capacidades locales para la gestión y el desarrollo turístico</t>
  </si>
  <si>
    <t xml:space="preserve">Financiar 114 proyectos del sector cultural y creativo </t>
  </si>
  <si>
    <t xml:space="preserve">- Financiar 114 proyectos del sector cultural y creativo </t>
  </si>
  <si>
    <t>Bosa un territorio que genera valor a partir de la Cultura</t>
  </si>
  <si>
    <t>2840 - Bosa un territorio que genera valor a partir de la Cultura</t>
  </si>
  <si>
    <t>Apoyar 850 Mipymes, emprendimientos y/o actores de la economía informal para el fortalecimiento del tejido empresarial local</t>
  </si>
  <si>
    <t>- Apoyar 850 Mipymes, emprendimientos y/o actores de la economía informal para el fortalecimiento del tejido empresarial local</t>
  </si>
  <si>
    <t>Bosa caminando segura hacia la formalización empresarial</t>
  </si>
  <si>
    <t>2826 - Bosa caminando segura hacia la formalización empresarial</t>
  </si>
  <si>
    <t>Construir 3.000 m2 de Parques de la red de proximidad (la construcción incluye su dotación). </t>
  </si>
  <si>
    <t>- Construir 3.000 m2 de Parques de la red de proximidad (la construcción incluye su dotación). </t>
  </si>
  <si>
    <t>Infraestructura deportiva de calidad para que Bosa camine segura</t>
  </si>
  <si>
    <t>2838 - Infraestructura deportiva de calidad para que Bosa camine segura</t>
  </si>
  <si>
    <t>Intervenir 32 parques de la red de proximidad con acciones de mejoramiento, mantenimiento y/o dotación. </t>
  </si>
  <si>
    <t>- Intervenir 32 parques de la red de proximidad con acciones de mejoramiento, mantenimiento y/o dotación. </t>
  </si>
  <si>
    <t>Implementar 40 procesos comunitarios de educación ambiental que promueven la conservación de la biodiversidad y el agua </t>
  </si>
  <si>
    <t>- Implementar 40 procesos comunitarios de educación ambiental que promueven la conservación de la biodiversidad y el agua </t>
  </si>
  <si>
    <t>Bosa protectora de su ambiente</t>
  </si>
  <si>
    <t>2877 - Bosa protectora de su ambiente</t>
  </si>
  <si>
    <t>Implementar 500 huertas urbanas  </t>
  </si>
  <si>
    <t>- Implementar 500 huertas urbanas  </t>
  </si>
  <si>
    <t>Construir 600 m2 de muros y techos verdes. </t>
  </si>
  <si>
    <t>- Construir 600 m2 de muros y techos verdes. </t>
  </si>
  <si>
    <t>Mantener 1.200 m2 de jardinería </t>
  </si>
  <si>
    <t>- Mantener 1.200 m2 de jardinería </t>
  </si>
  <si>
    <t>Mantener 3.000 árboles en zona urbana </t>
  </si>
  <si>
    <t>- Mantener 3.000 árboles en zona urbana </t>
  </si>
  <si>
    <t>Capacitar a 10.000 personas en separación en la fuente y reciclaje. </t>
  </si>
  <si>
    <t>- Capacitar a 10.000 personas en separación en la fuente y reciclaje. </t>
  </si>
  <si>
    <t>Generar 4.000 m2 de áreas renaturalizadas </t>
  </si>
  <si>
    <t>- Generar 4.000 m2 de áreas renaturalizadas </t>
  </si>
  <si>
    <t>Bosa comprometida con la acción climatica</t>
  </si>
  <si>
    <t>2849 - Bosa comprometida con la acción climatica</t>
  </si>
  <si>
    <t>Realizar acciones de conservación en 4 hectáreas de la Estructura Ecológica Principal </t>
  </si>
  <si>
    <t>- Realizar acciones de conservación en 4 hectáreas de la Estructura Ecológica Principal </t>
  </si>
  <si>
    <t>Intervenir 2 hectáreas de conectores ecosistémicos </t>
  </si>
  <si>
    <t>- Intervenir 2 hectáreas de conectores ecosistémicos </t>
  </si>
  <si>
    <t>Intervenir 10 Kilómetros-carril de malla vial urbana (local y/o intermedia) con acciones de construcción y/o conservación </t>
  </si>
  <si>
    <t>- Intervenir 10 Kilómetros-carril de malla vial urbana (local y/o intermedia) con acciones de construcción y/o conservación </t>
  </si>
  <si>
    <t>Movilidad sostenible para que Bosa camine segura</t>
  </si>
  <si>
    <t>2834 - Movilidad sostenible para que Bosa camine segura</t>
  </si>
  <si>
    <t>Realizar 12 acciones efectivas para el fortalecimiento de las capacidades locales para la respuesta a emergencias y desastres. </t>
  </si>
  <si>
    <t>- Realizar 12 acciones efectivas para el fortalecimiento de las capacidades locales para la respuesta a emergencias y desastres. </t>
  </si>
  <si>
    <t>Bosa un territorio que reduce su vulnerabilidad y aumenta su resiliencia climática</t>
  </si>
  <si>
    <t>2841 - Bosa un territorio que reduce su vulnerabilidad y aumenta su resiliencia climática</t>
  </si>
  <si>
    <t>Realizar 1 obra de mitigación y/u obras de mitigación existentes con mantenimiento. </t>
  </si>
  <si>
    <t>- Realizar 1 obra de mitigación y/u obras de mitigación existentes con mantenimiento. </t>
  </si>
  <si>
    <t>Dotar y/o acondicionar 20 unidades operativas orientadas a la atención de la primera infancia (Jardines Infantiles, Casas de Pensamiento Intercultural, Modalidad Espacios Rurales, Crecemos en la Ruralidad, Creciendo Juntos, Centros Amar, Centros Forjar) </t>
  </si>
  <si>
    <t>- Dotar y/o acondicionar 20 unidades operativas orientadas a la atención de la primera infancia (Jardines Infantiles, Casas de Pensamiento Intercultural, Modalidad Espacios Rurales, Crecemos en la Ruralidad, Creciendo Juntos, Centros Amar, Centros Forjar) </t>
  </si>
  <si>
    <t>Bosa con espacios sociales inclusivos y de calidad</t>
  </si>
  <si>
    <t>2868 - Bosa con espacios sociales inclusivos y de calidad</t>
  </si>
  <si>
    <t>Dotar y/o acondicionar 1 unidad operativa de atención especializada (Centros Integrarte, Centros Crecer y Cadis) </t>
  </si>
  <si>
    <t>- Dotar y/o acondicionar 1 unidad operativa de atención especializada (Centros Integrarte, Centros Crecer y Cadis) </t>
  </si>
  <si>
    <t>Dotar y/o acondicionar 1 unidad operativa orientada a la atención de jóvenes (casas de la juventud, centros forjar) </t>
  </si>
  <si>
    <t>- Dotar y/o acondicionar 1 unidad operativa orientada a la atención de jóvenes (casas de la juventud, centros forjar) </t>
  </si>
  <si>
    <t>Dotar y/o acondicionar 1 centro de Desarrollo Comunitario para la prestación de servicios sociales dirigidas al desarrollo de capacidades y generación de oportunidades </t>
  </si>
  <si>
    <t>- Dotar y/o acondicionar 1 centro de Desarrollo Comunitario para la prestación de servicios sociales dirigidas al desarrollo de capacidades y generación de oportunidades </t>
  </si>
  <si>
    <t>Dotar y/o acondicionar 3 unidades operativas orientadas a la prestación de servicios a la persona mayor </t>
  </si>
  <si>
    <t>- Dotar y/o acondicionar 3 unidades operativas orientadas a la prestación de servicios a la persona mayor </t>
  </si>
  <si>
    <t>Construir 2 sedes administrativas locales </t>
  </si>
  <si>
    <t>- Construir 2 sedes administrativas locales </t>
  </si>
  <si>
    <t>Gobernanza efectiva y eficiente enfocada en resolver</t>
  </si>
  <si>
    <t>2810 - Gobernanza efectiva y eficiente enfocada en resolver</t>
  </si>
  <si>
    <t>Intervenir 2 sedes administrativa local </t>
  </si>
  <si>
    <t>- Intervenir 2 sedes administrativa local </t>
  </si>
  <si>
    <t>Realizar 4 estrategias de fortalecimiento institucional (una por vigencia). </t>
  </si>
  <si>
    <t>- Realizar 4 estrategias de fortalecimiento institucional (una por vigencia). </t>
  </si>
  <si>
    <t>Realizar 4 estrategias de inspección, vigilancia y control (una por vigencia). </t>
  </si>
  <si>
    <t>- Realizar 4 estrategias de inspección, vigilancia y control (una por vigencia). </t>
  </si>
  <si>
    <t>Teusaquillo innovadora</t>
  </si>
  <si>
    <t>2334 - Teusaquillo innovadora</t>
  </si>
  <si>
    <t>Fortalecer 400 Organizaciones sociales e Instancias de participación ciudadana. </t>
  </si>
  <si>
    <t>- Fortalecer 400 Organizaciones sociales e Instancias de participación ciudadana. </t>
  </si>
  <si>
    <t>Participación incidente para que Bosa recupere la confianza y camine segura</t>
  </si>
  <si>
    <t>2853 - Participación incidente para que Bosa recupere la confianza y camine segura</t>
  </si>
  <si>
    <t>Capacitar 2380 personas a través de procesos de formación para la participación de manera virtual y presencial. </t>
  </si>
  <si>
    <t>- Capacitar 2380 personas a través de procesos de formación para la participación de manera virtual y presencial. </t>
  </si>
  <si>
    <t>Fortalecer 100 organizaciones comunales. </t>
  </si>
  <si>
    <t>- Fortalecer 100 organizaciones comunales. </t>
  </si>
  <si>
    <t>Dotar 50 organizaciones comunales </t>
  </si>
  <si>
    <t>- Dotar 50 organizaciones comunales </t>
  </si>
  <si>
    <t>Fortalecer 7 medios de comunicación alternativos fortalecidos </t>
  </si>
  <si>
    <t>- Fortalecer 7 medios de comunicación alternativos fortalecidos </t>
  </si>
  <si>
    <t>Intervenir 31 equipamientos culturales con acciones de construcción, adecuación y/o dotación. </t>
  </si>
  <si>
    <t>- Intervenir 31 equipamientos culturales con acciones de construcción, adecuación y/o dotación. </t>
  </si>
  <si>
    <t>Espacios para crear: cultura abierta e inclusiva</t>
  </si>
  <si>
    <t>2844 - Espacios para crear: cultura abierta e inclusiva</t>
  </si>
  <si>
    <t>Concertar e implementar 4 iniciativas de inversión local con el pueblo muisca. </t>
  </si>
  <si>
    <t>- Concertar e implementar 4 iniciativas de inversión local con el pueblo muisca. </t>
  </si>
  <si>
    <t>Bosa reivindicativa: Inversiones étnicas diferenciales para construir confianza</t>
  </si>
  <si>
    <t>2874 - Bosa reivindicativa: Inversiones étnicas diferenciales para construir confianza</t>
  </si>
  <si>
    <t>Concertar e implementar 4 iniciativas de inversión local con los pueblos indígenas  </t>
  </si>
  <si>
    <t>- Concertar e implementar 4 iniciativas de inversión local con los pueblos indígenas  </t>
  </si>
  <si>
    <t>Concertar e implementar 4 iniciativas de inversión local con las comunidades negras, afrocolombianas y palenqueras  </t>
  </si>
  <si>
    <t>- Concertar e implementar 4 iniciativas de inversión local con las comunidades negras, afrocolombianas y palenqueras  </t>
  </si>
  <si>
    <t xml:space="preserve">Fortalecer 20 organizaciones comunitarias a través de capacidades para promover acciones de corresponsabilidad en la gestión de la seguridad y la convivencia  </t>
  </si>
  <si>
    <t xml:space="preserve">- Fortalecer 20 organizaciones comunitarias a través de capacidades para promover acciones de corresponsabilidad en la gestión de la seguridad y la convivencia  </t>
  </si>
  <si>
    <t xml:space="preserve">Tejiendo comunida seguridad  y convivencia con corresponsabilidad  ciudadana </t>
  </si>
  <si>
    <t xml:space="preserve">2326 - Tejiendo comunida seguridad  y convivencia con corresponsabilidad  ciudadana </t>
  </si>
  <si>
    <t>Implementar 20 acciones formativas diferenciales para la promoción de la convivencia ciudadana</t>
  </si>
  <si>
    <t>- Implementar 20 acciones formativas diferenciales para la promoción de la convivencia ciudadana</t>
  </si>
  <si>
    <t>Implementar 19 iniciativas de convivencia con participación de la ciudadanía.</t>
  </si>
  <si>
    <t>- Implementar 19 iniciativas de convivencia con participación de la ciudadanía.</t>
  </si>
  <si>
    <t>Vincular 2431 personas en acciones para la prevención del feminicidio y la violencia contra la mujer.</t>
  </si>
  <si>
    <t>- Vincular 2431 personas en acciones para la prevención del feminicidio y la violencia contra la mujer.</t>
  </si>
  <si>
    <t>Chapinero libre de violencia unidos y unidas contra el feminicidio</t>
  </si>
  <si>
    <t>2511 - Chapinero libre de violencia unidos y unidas contra el feminicidio</t>
  </si>
  <si>
    <t>Suministrar 8 dotaciones a organismos de seguridad</t>
  </si>
  <si>
    <t>- Suministrar 8 dotaciones a organismos de seguridad</t>
  </si>
  <si>
    <t>Chapinero protegido dotacion y mejora de equipamento para la seguridad</t>
  </si>
  <si>
    <t>2276 - Chapinero protegido dotacion y mejora de equipamento para la seguridad</t>
  </si>
  <si>
    <t>Intervenir 5 equipamientos de seguridad y acceso a la justicia con acciones de fortalecimiento, operación, adecuación y/o dotación</t>
  </si>
  <si>
    <t>- Intervenir 5 equipamientos de seguridad y acceso a la justicia con acciones de fortalecimiento, operación, adecuación y/o dotación</t>
  </si>
  <si>
    <t>Fortalecer 1 programas de abordaje de conflictividad escolar para la convivencia con enfoque restaurativo</t>
  </si>
  <si>
    <t>- Fortalecer 1 programas de abordaje de conflictividad escolar para la convivencia con enfoque restaurativo</t>
  </si>
  <si>
    <t>Chapinero en armonia herramientas para una mejor convivencia</t>
  </si>
  <si>
    <t>2519 - Chapinero en armonia herramientas para una mejor convivencia</t>
  </si>
  <si>
    <t>Fortalecer 1 actor comunitarios con herramientas y capacidades para la implementación de un enfoque restaurativo para la justicia y la convivencia</t>
  </si>
  <si>
    <t>- Fortalecer 1 actor comunitarios con herramientas y capacidades para la implementación de un enfoque restaurativo para la justicia y la convivencia</t>
  </si>
  <si>
    <t>Beneficiar 250 ciudadanos con habilidades y capacidades para gestionar la convivencia constructivamente</t>
  </si>
  <si>
    <t>- Beneficiar 250 ciudadanos con habilidades y capacidades para gestionar la convivencia constructivamente</t>
  </si>
  <si>
    <t>Implementar 1 proyectos comunitarios en la localidad, para la apropiación del Código Nacional de Seguridad y Convivencia Ciudadana</t>
  </si>
  <si>
    <t>- Implementar 1 proyectos comunitarios en la localidad, para la apropiación del Código Nacional de Seguridad y Convivencia Ciudadana</t>
  </si>
  <si>
    <t>Implementar 1 acción pedagógicas para la gestión de conflictividades y prevención de violencias</t>
  </si>
  <si>
    <t>- Implementar 1 acción pedagógicas para la gestión de conflictividades y prevención de violencias</t>
  </si>
  <si>
    <t>Realizar 6 acuerdo para la organización, la recuperación, el cuidado, el embellecimiento, la sostenibilidad, el mejoramiento y el aprovechamiento económico del espacio público.</t>
  </si>
  <si>
    <t>- Realizar 6 acuerdo para la organización, la recuperación, el cuidado, el embellecimiento, la sostenibilidad, el mejoramiento y el aprovechamiento económico del espacio público.</t>
  </si>
  <si>
    <t>Chapinero transforma su entorno gestión integral del espacio público</t>
  </si>
  <si>
    <t>2471 - Chapinero transforma su entorno gestión integral del espacio público</t>
  </si>
  <si>
    <t>Intervenir 1145 metros cuadrados de elementos del sistema de espacio público peatonal con acciones de construcción y/o conservación.</t>
  </si>
  <si>
    <t>- Intervenir 1145 metros cuadrados de elementos del sistema de espacio público peatonal con acciones de construcción y/o conservación.</t>
  </si>
  <si>
    <t>Chapinero caminos seguros renovación y conservación del espacio peatonal</t>
  </si>
  <si>
    <t>2337 - Chapinero caminos seguros renovación y conservación del espacio peatonal</t>
  </si>
  <si>
    <t>Vive chapinero espacio público seguro y convivencial</t>
  </si>
  <si>
    <t>2299 - Vive chapinero espacio público seguro y convivencial</t>
  </si>
  <si>
    <t>Beneficiar 160 jóvenes con transferencias condicionadas y  acompañamiento psicosocial para la promoción al acceso y permanencia a oportunidades de formación y empleabilidad</t>
  </si>
  <si>
    <t>- Beneficiar 160 jóvenes con transferencias condicionadas y  acompañamiento psicosocial para la promoción al acceso y permanencia a oportunidades de formación y empleabilidad</t>
  </si>
  <si>
    <t>Chapinero comprometido con el bienestar apoyo  psicosocial y económico para la comunidad</t>
  </si>
  <si>
    <t>2505 - Chapinero comprometido con el bienestar apoyo  psicosocial y económico para la comunidad</t>
  </si>
  <si>
    <t xml:space="preserve">Atender 28000 personas con apoyos que contribuyan al ingreso mínimo garantizado. </t>
  </si>
  <si>
    <t xml:space="preserve">- Atender 28000 personas con apoyos que contribuyan al ingreso mínimo garantizado. </t>
  </si>
  <si>
    <t>Beneficiar 679 personas mayores con apoyo económico tipo C.</t>
  </si>
  <si>
    <t>- Beneficiar 679 personas mayores con apoyo económico tipo C.</t>
  </si>
  <si>
    <t>Habilitar 400 cupos para la atención de población en inseguridad alimentaria y nutricional del Distrito Capital, a través de comedores comunitarios.</t>
  </si>
  <si>
    <t>- Habilitar 400 cupos para la atención de población en inseguridad alimentaria y nutricional del Distrito Capital, a través de comedores comunitarios.</t>
  </si>
  <si>
    <t xml:space="preserve">Chapinero solidario comedores comunitarios para la  vida </t>
  </si>
  <si>
    <t xml:space="preserve">2522 - Chapinero solidario comedores comunitarios para la  vida </t>
  </si>
  <si>
    <t>Vincular 201 personas con discapacidad, cuidadores y cuidadoras, en actividades complementarias en salud.</t>
  </si>
  <si>
    <t>- Vincular 201 personas con discapacidad, cuidadores y cuidadoras, en actividades complementarias en salud.</t>
  </si>
  <si>
    <t>Chapinero cuida tu vida acciones integrales en salud y bienestar comunitario</t>
  </si>
  <si>
    <t>2543 - Chapinero cuida tu vida acciones integrales en salud y bienestar comunitario</t>
  </si>
  <si>
    <t>Vincular 400 personas a las acciones desarrolladas desde los dispositivos de base comunitaria en respuesta al consumo de SPA.</t>
  </si>
  <si>
    <t>- Vincular 400 personas a las acciones desarrolladas desde los dispositivos de base comunitaria en respuesta al consumo de SPA.</t>
  </si>
  <si>
    <t>Beneficiar 101 personas con discapacidad a través de Dispositivos de Asistencia Personal - Ayudas Técnicas (no incluidas en los Planes de Beneficios).</t>
  </si>
  <si>
    <t>- Beneficiar 101 personas con discapacidad a través de Dispositivos de Asistencia Personal - Ayudas Técnicas (no incluidas en los Planes de Beneficios).</t>
  </si>
  <si>
    <t xml:space="preserve">Vincular 320 personas en acciones complementarias en salud física, nutricional y oral  </t>
  </si>
  <si>
    <t xml:space="preserve">- Vincular 320 personas en acciones complementarias en salud física, nutricional y oral  </t>
  </si>
  <si>
    <t>Beneficiar 425 personas  con acciones para la promoción y atención de la salud mental .</t>
  </si>
  <si>
    <t>- Beneficiar 425 personas  con acciones para la promoción y atención de la salud mental .</t>
  </si>
  <si>
    <t>Chapinero innova fortaleciendo nuestra identidad</t>
  </si>
  <si>
    <t>2328 - Chapinero innova fortaleciendo nuestra identidad</t>
  </si>
  <si>
    <t xml:space="preserve">Vincular 4000 personas en procesos para la prevención de violencias en el contexto familiar y/o violencia sexual   </t>
  </si>
  <si>
    <t xml:space="preserve">- Vincular 4000 personas en procesos para la prevención de violencias en el contexto familiar y/o violencia sexual   </t>
  </si>
  <si>
    <t>2538 - Chapinero innova fortaleciendo nuestra identidad</t>
  </si>
  <si>
    <t>Vincular 1780 mujeres cuidadoras a estrategias de cuidado.</t>
  </si>
  <si>
    <t>- Vincular 1780 mujeres cuidadoras a estrategias de cuidado.</t>
  </si>
  <si>
    <t>Vincular 1234 mujeres para el ejercicio de derechos y el fortalecimiento de su autonomía económica</t>
  </si>
  <si>
    <t>- Vincular 1234 mujeres para el ejercicio de derechos y el fortalecimiento de su autonomía económica</t>
  </si>
  <si>
    <t>Realizar 6 procesos pedagógicos, artísticos, culturales, formativos o para el fortalecimiento de iniciativas ciudadanas para la apropiación social de la memoria, verdad, reparación integral a víctimas, paz y reconciliación.</t>
  </si>
  <si>
    <t>- Realizar 6 procesos pedagógicos, artísticos, culturales, formativos o para el fortalecimiento de iniciativas ciudadanas para la apropiación social de la memoria, verdad, reparación integral a víctimas, paz y reconciliación.</t>
  </si>
  <si>
    <t>Chapinero entreteje reconciliación arte, memoria y construcción de paz</t>
  </si>
  <si>
    <t>2513 - Chapinero entreteje reconciliación arte, memoria y construcción de paz</t>
  </si>
  <si>
    <t>Realizar 2 procesos de fortalecimiento de habilidades y capacidades de la población víctima del conflicto armado o excombatientes para promover su partitipación en los diferentes escenarios.</t>
  </si>
  <si>
    <t>- Realizar 2 procesos de fortalecimiento de habilidades y capacidades de la población víctima del conflicto armado o excombatientes para promover su partitipación en los diferentes escenarios.</t>
  </si>
  <si>
    <t>Otorgar 16 estímulos de apoyo al sector artístico y cultural.</t>
  </si>
  <si>
    <t>- Otorgar 16 estímulos de apoyo al sector artístico y cultural.</t>
  </si>
  <si>
    <t>Chapinero cultural promueve el talento y el patrimonio local</t>
  </si>
  <si>
    <t>2507 - Chapinero cultural promueve el talento y el patrimonio local</t>
  </si>
  <si>
    <t>Realizar 10 eventos de promoción, circulación y apropiación de actividades artísticas, culturales y patrimoniales.</t>
  </si>
  <si>
    <t>- Realizar 10 eventos de promoción, circulación y apropiación de actividades artísticas, culturales y patrimoniales.</t>
  </si>
  <si>
    <t>Capacitar 1540  personas en los campos artísticos, interculturales, culturales y/o patrimoniales.</t>
  </si>
  <si>
    <t>- Capacitar 1540  personas en los campos artísticos, interculturales, culturales y/o patrimoniales.</t>
  </si>
  <si>
    <t>Beneficiar 7 colectivos u organizaciones recreo deportivas  inscritas en el Banco que implementan iniciativas de carácter barrial con apoyos economicos</t>
  </si>
  <si>
    <t>- Beneficiar 7 colectivos u organizaciones recreo deportivas  inscritas en el Banco que implementan iniciativas de carácter barrial con apoyos economicos</t>
  </si>
  <si>
    <t>Chapinero en movimiento construye comunidad a través del deporte</t>
  </si>
  <si>
    <t>2503 - Chapinero en movimiento construye comunidad a través del deporte</t>
  </si>
  <si>
    <t xml:space="preserve">Capacitar 3600 personas en los campos deportivos o recreativos </t>
  </si>
  <si>
    <t xml:space="preserve">- Capacitar 3600 personas en los campos deportivos o recreativos </t>
  </si>
  <si>
    <t>Atender 4428 animales en los programas de brigadas médicas, urgencias veterinarias y adopciones</t>
  </si>
  <si>
    <t>- Atender 4428 animales en los programas de brigadas médicas, urgencias veterinarias y adopciones</t>
  </si>
  <si>
    <t>Chapinero respeta todas las formas de vida</t>
  </si>
  <si>
    <t>2302 - Chapinero respeta todas las formas de vida</t>
  </si>
  <si>
    <t>Esterilizar 2695 perros y gatos incluyendo los que está en condición de vulnerabilidad</t>
  </si>
  <si>
    <t>- Esterilizar 2695 perros y gatos incluyendo los que está en condición de vulnerabilidad</t>
  </si>
  <si>
    <t>Dotar 7 sedes educativas urbanas y rurales con recursos pedagógicos y/o tecnológicos</t>
  </si>
  <si>
    <t>- Dotar 7 sedes educativas urbanas y rurales con recursos pedagógicos y/o tecnológicos</t>
  </si>
  <si>
    <t>Chapinero impulsa tu futuro dotación y apoyo para estudiantes</t>
  </si>
  <si>
    <t>2521 - Chapinero impulsa tu futuro dotación y apoyo para estudiantes</t>
  </si>
  <si>
    <t>Beneficiar 229 estudiantes con apoyo de sostenimiento para la permanencia en la educación posmedia (niveles de formación técnico profesional, tecnólogo, profesional universitario y educación para el trabajo y desarrollo humano).</t>
  </si>
  <si>
    <t>- Beneficiar 229 estudiantes con apoyo de sostenimiento para la permanencia en la educación posmedia (niveles de formación técnico profesional, tecnólogo, profesional universitario y educación para el trabajo y desarrollo humano).</t>
  </si>
  <si>
    <t>Beneficiar 229 estudiantes en programas de educación posmedia (niveles de formación técnico profesional, tecnólogo, profesional universitario y educación para el trabajo y desarrollo humano).</t>
  </si>
  <si>
    <t>- Beneficiar 229 estudiantes en programas de educación posmedia (niveles de formación técnico profesional, tecnólogo, profesional universitario y educación para el trabajo y desarrollo humano).</t>
  </si>
  <si>
    <t>Realizar 757 acciones para fortalecer las capacidades y/o habilidades, técnicas y blandas de las personas de la localidad, con el fin de mejorar el acceso a oportunidades de empleo.</t>
  </si>
  <si>
    <t>- Realizar 757 acciones para fortalecer las capacidades y/o habilidades, técnicas y blandas de las personas de la localidad, con el fin de mejorar el acceso a oportunidades de empleo.</t>
  </si>
  <si>
    <t>Chapinero progresa oportunidades para el desarrollo productivo y laboral</t>
  </si>
  <si>
    <t>2475 - Chapinero progresa oportunidades para el desarrollo productivo y laboral</t>
  </si>
  <si>
    <t xml:space="preserve">Apoyar 159 Mipymes y/o emprendimientos orientados al fortalecimiento de las capacidades locales para la gestión y el desarrollo turístico </t>
  </si>
  <si>
    <t xml:space="preserve">- Apoyar 159 Mipymes y/o emprendimientos orientados al fortalecimiento de las capacidades locales para la gestión y el desarrollo turístico </t>
  </si>
  <si>
    <t>Financiar 30 proyectos del sector cultural y creativo.</t>
  </si>
  <si>
    <t>- Financiar 30 proyectos del sector cultural y creativo.</t>
  </si>
  <si>
    <t>Chapinero impulsa la creatividad financiación para el talento cultural</t>
  </si>
  <si>
    <t>2480 - Chapinero impulsa la creatividad financiación para el talento cultural</t>
  </si>
  <si>
    <t>Vincular 54 hogares y/o unidades productivas a procesos productivos y de comercialización en el sector rural.</t>
  </si>
  <si>
    <t>- Vincular 54 hogares y/o unidades productivas a procesos productivos y de comercialización en el sector rural.</t>
  </si>
  <si>
    <t>Chapinero emprende con propósito transforma vidas y negocios locales</t>
  </si>
  <si>
    <t>2500 - Chapinero emprende con propósito transforma vidas y negocios locales</t>
  </si>
  <si>
    <t>Apoyar 177 Mipymes, emprendimientos y/o actores de la economia informal para el fortalecimiento del tejido empresarial local.</t>
  </si>
  <si>
    <t>- Apoyar 177 Mipymes, emprendimientos y/o actores de la economia informal para el fortalecimiento del tejido empresarial local.</t>
  </si>
  <si>
    <t>Construir 950 m2 de Parques de la red de proximidad (la construcción incluye su dotación).</t>
  </si>
  <si>
    <t>- Construir 950 m2 de Parques de la red de proximidad (la construcción incluye su dotación).</t>
  </si>
  <si>
    <t>Chapinero re-activa parques para todos</t>
  </si>
  <si>
    <t>2496 - Chapinero re-activa parques para todos</t>
  </si>
  <si>
    <t xml:space="preserve">Intervenir 6 Parques  de la red de proximidad con acciones de mejoramiento, mantenimiento y/o dotación. </t>
  </si>
  <si>
    <t xml:space="preserve">- Intervenir 6 Parques  de la red de proximidad con acciones de mejoramiento, mantenimiento y/o dotación. </t>
  </si>
  <si>
    <t>Implementar 1 proceso comunitario de educación ambiental que promueven la conservación de la biodiversidad y el agua</t>
  </si>
  <si>
    <t>- Implementar 1 proceso comunitario de educación ambiental que promueven la conservación de la biodiversidad y el agua</t>
  </si>
  <si>
    <t>Chapinero verde por naturaleza</t>
  </si>
  <si>
    <t>2484 - Chapinero verde por naturaleza</t>
  </si>
  <si>
    <t xml:space="preserve">Implementar 100 huertas urbanas </t>
  </si>
  <si>
    <t xml:space="preserve">- Implementar 100 huertas urbanas </t>
  </si>
  <si>
    <t xml:space="preserve">Mantener 1050 m2 de jardinería </t>
  </si>
  <si>
    <t xml:space="preserve">- Mantener 1050 m2 de jardinería </t>
  </si>
  <si>
    <t>Capacitar 4800 personas en separación en la fuente y reciclaje.</t>
  </si>
  <si>
    <t>- Capacitar 4800 personas en separación en la fuente y reciclaje.</t>
  </si>
  <si>
    <t>Intervenir 3,3 hectáreas de conectores ecosistémicos</t>
  </si>
  <si>
    <t>- Intervenir 3,3 hectáreas de conectores ecosistémicos</t>
  </si>
  <si>
    <t>Chapinero conecta la vida</t>
  </si>
  <si>
    <t>2308 - Chapinero conecta la vida</t>
  </si>
  <si>
    <t>Chapinero trabaja por la movilidad en vías urbanas y rurales</t>
  </si>
  <si>
    <t>2461 - Chapinero trabaja por la movilidad en vías urbanas y rurales</t>
  </si>
  <si>
    <t>Intervenir 2 Kilómetros-carril de malla vial rural con acciones de construcción y/o conservación</t>
  </si>
  <si>
    <t>- Intervenir 2 Kilómetros-carril de malla vial rural con acciones de construcción y/o conservación</t>
  </si>
  <si>
    <t>Realizar 1 acción efectivas para el fortalecimiento de las capacidades locales para la respuesta a emergencias y desastres.</t>
  </si>
  <si>
    <t>- Realizar 1 acción efectivas para el fortalecimiento de las capacidades locales para la respuesta a emergencias y desastres.</t>
  </si>
  <si>
    <t>Chapinero preparado y seguro mitigación y respuesta a emergencias</t>
  </si>
  <si>
    <t>2336 - Chapinero preparado y seguro mitigación y respuesta a emergencias</t>
  </si>
  <si>
    <t>Realizar 2 obras de mitigación y/u obras de mitigación existentes con mantenimiento</t>
  </si>
  <si>
    <t>- Realizar 2 obras de mitigación y/u obras de mitigación existentes con mantenimiento</t>
  </si>
  <si>
    <t>Fortalecer 3 acueductos veredales con asistencia, intervenir técnica u organizativa</t>
  </si>
  <si>
    <t>- Fortalecer 3 acueductos veredales con asistencia, intervenir técnica u organizativa</t>
  </si>
  <si>
    <t>Chapinero fortalece la vida rural asistencia técnica para acueductos</t>
  </si>
  <si>
    <t>2332 - Chapinero fortalece la vida rural asistencia técnica para acueductos</t>
  </si>
  <si>
    <t>Dotar y/o acondicionar 2 unidades operativas orientadas a la atención de la primera infancia (Jardines Infantiles, Casas de Pensamiento Intercultural, Modalidad Espacios Rurales, Crecemos en la Ruralidad, Creciendo Juntos, Centros Amar, Centros Forjar)</t>
  </si>
  <si>
    <t>- Dotar y/o acondicionar 2 unidades operativas orientadas a la atención de la primera infancia (Jardines Infantiles, Casas de Pensamiento Intercultural, Modalidad Espacios Rurales, Crecemos en la Ruralidad, Creciendo Juntos, Centros Amar, Centros Forjar)</t>
  </si>
  <si>
    <t>Chapinero para todos espacios que fomentan el cuidado y el crecimiento</t>
  </si>
  <si>
    <t>2306 - Chapinero para todos espacios que fomentan el cuidado y el crecimiento</t>
  </si>
  <si>
    <t>Dotar y/o acondicionar 1 unidades operativas orientadas a la atención de jóvenes (casas de la juventud, centros forjar</t>
  </si>
  <si>
    <t>- Dotar y/o acondicionar 1 unidades operativas orientadas a la atención de jóvenes (casas de la juventud, centros forjar</t>
  </si>
  <si>
    <t xml:space="preserve">Dotar y/o acondicionar 1  unidades operativas orientadas a la prestación de servicios a la persona mayor </t>
  </si>
  <si>
    <t xml:space="preserve">- Dotar y/o acondicionar 1  unidades operativas orientadas a la prestación de servicios a la persona mayor </t>
  </si>
  <si>
    <t>Mejorar 17 viviendas de interés social rurales.</t>
  </si>
  <si>
    <t>- Mejorar 17 viviendas de interés social rurales.</t>
  </si>
  <si>
    <t>Chapinero construye futuro renovación de viviendas rurales</t>
  </si>
  <si>
    <t>2352 - Chapinero construye futuro renovación de viviendas rurales</t>
  </si>
  <si>
    <t>Chapinero comprometido con la transparencia fortalecimiento institucional y control en acción</t>
  </si>
  <si>
    <t>2527 - Chapinero comprometido con la transparencia fortalecimiento institucional y control en acción</t>
  </si>
  <si>
    <t>Operativizar 2 Centros de Acceso Comunitario en zonas rurales y/o apartadas y/o urbanas con énfasis en Servicios TIC´s generados.</t>
  </si>
  <si>
    <t>- Operativizar 2 Centros de Acceso Comunitario en zonas rurales y/o apartadas y/o urbanas con énfasis en Servicios TIC´s generados.</t>
  </si>
  <si>
    <t>Mártires avanza en conectividad</t>
  </si>
  <si>
    <t>2772 - Mártires avanza en conectividad</t>
  </si>
  <si>
    <t>Operativizar 2 Centros de Acceso Comunitario en zonas rurales y/o apartadas y/o urbanas con énfasis en procesos de formación y desarrollo de competencias digitales.</t>
  </si>
  <si>
    <t>- Operativizar 2 Centros de Acceso Comunitario en zonas rurales y/o apartadas y/o urbanas con énfasis en procesos de formación y desarrollo de competencias digitales.</t>
  </si>
  <si>
    <t>Chapinero participa y construye comunidad</t>
  </si>
  <si>
    <t>2310 - Chapinero participa y construye comunidad</t>
  </si>
  <si>
    <t>Capacitar 5348 personas a través de procesos de formación para la participación de manera virtual y presencial.</t>
  </si>
  <si>
    <t>- Capacitar 5348 personas a través de procesos de formación para la participación de manera virtual y presencial.</t>
  </si>
  <si>
    <t>Fortalecer 18 organizaciones comunales.</t>
  </si>
  <si>
    <t>- Fortalecer 18 organizaciones comunales.</t>
  </si>
  <si>
    <t>Intervenir 4 equipamientos culturales con acciones de construcción, adecuación y/o dotación (M2)</t>
  </si>
  <si>
    <t>- Intervenir 4 equipamientos culturales con acciones de construcción, adecuación y/o dotación (M2)</t>
  </si>
  <si>
    <t>Chapinero cultura en evolución transformar espacios para la creatividad</t>
  </si>
  <si>
    <t>2499 - Chapinero cultura en evolución transformar espacios para la creatividad</t>
  </si>
  <si>
    <t>Concertar e implementar cuatro (4) iniciativa de inversión local con los pueblos indígenas (aplica en todas las localidades con autoridades indígenas)</t>
  </si>
  <si>
    <t>- Concertar e implementar cuatro (4) iniciativa de inversión local con los pueblos indígenas (aplica en todas las localidades con autoridades indígenas)</t>
  </si>
  <si>
    <t>Chapinero apoya la tradición y el progreso inversiones para comunidades indígenas, afro y raizales</t>
  </si>
  <si>
    <t>2536 - Chapinero apoya la tradición y el progreso inversiones para comunidades indígenas, afro y raizales</t>
  </si>
  <si>
    <t>Concertar e implementar cuatro (4) iniciativa de inversión local con las comunidades negras, afrocolombianas y palenqueras (aplica en todas las localidades con autoridades NAP)</t>
  </si>
  <si>
    <t>- Concertar e implementar cuatro (4) iniciativa de inversión local con las comunidades negras, afrocolombianas y palenqueras (aplica en todas las localidades con autoridades NAP)</t>
  </si>
  <si>
    <t>Concertar e implementar cuatro (4) iniciativa de inversión local con las comunidades raizales (aplica en todas las localidades con autoridades raizales)</t>
  </si>
  <si>
    <t>- Concertar e implementar cuatro (4) iniciativa de inversión local con las comunidades raizales (aplica en todas las localidades con autoridades raizales)</t>
  </si>
  <si>
    <t>Fortaleciendo capacidades ciudadanas para que Engativá camine segura</t>
  </si>
  <si>
    <t>2262 - Fortaleciendo capacidades ciudadanas para que Engativá camine segura</t>
  </si>
  <si>
    <t>Vincular 4000 personas en acciones para la prevención del feminicidio y la violencia contra la mujer.</t>
  </si>
  <si>
    <t>- Vincular 4000 personas en acciones para la prevención del feminicidio y la violencia contra la mujer.</t>
  </si>
  <si>
    <t>Cero tolerancias a las violencias contra las mujeres y violencias basadas en género en Engativá</t>
  </si>
  <si>
    <t>2380 - Cero tolerancias a las violencias contra las mujeres y violencias basadas en género en Engativá</t>
  </si>
  <si>
    <t>Engativá segura y con acceso a la justicia</t>
  </si>
  <si>
    <t>2282 - Engativá segura y con acceso a la justicia</t>
  </si>
  <si>
    <t>Seguridad y convivencia para Engativá</t>
  </si>
  <si>
    <t>2539 - Seguridad y convivencia para Engativá</t>
  </si>
  <si>
    <t>Fortalecer 8 actores comunitarios con herramientas y capacidades para la implementación de un enfoque restaurativo para la justicia y la convivencia</t>
  </si>
  <si>
    <t>- Fortalecer 8 actores comunitarios con herramientas y capacidades para la implementación de un enfoque restaurativo para la justicia y la convivencia</t>
  </si>
  <si>
    <t>Acuerdos en el espacio público para que Engativá camine segura</t>
  </si>
  <si>
    <t>2815 - Acuerdos en el espacio público para que Engativá camine segura</t>
  </si>
  <si>
    <t>Intervenir 2500 metros cuadrados de elementos del sistema de espacio público peatonal con acciones de construcción y/o conservación.</t>
  </si>
  <si>
    <t>- Intervenir 2500 metros cuadrados de elementos del sistema de espacio público peatonal con acciones de construcción y/o conservación.</t>
  </si>
  <si>
    <t>Conservación y construcción del espacio publico en Engativá</t>
  </si>
  <si>
    <t>2267 - Conservación y construcción del espacio publico en Engativá</t>
  </si>
  <si>
    <t>Espacio público seguro e inclusivo en Engativá</t>
  </si>
  <si>
    <t>2300 - Espacio público seguro e inclusivo en Engativá</t>
  </si>
  <si>
    <t>Beneficiar 3200 jóvenes con transferencias condicionadas y acompañamiento psicosocial para la promoción al acceso y permanencia a oportunidades de formación y empleabilidad</t>
  </si>
  <si>
    <t>- Beneficiar 3200 jóvenes con transferencias condicionadas y acompañamiento psicosocial para la promoción al acceso y permanencia a oportunidades de formación y empleabilidad</t>
  </si>
  <si>
    <t>Engativá una localidad con menos pobreza</t>
  </si>
  <si>
    <t>2359 - Engativá una localidad con menos pobreza</t>
  </si>
  <si>
    <t>Atender 10000 personas con apoyos que contribuyan al ingreso mínimo garantizado.</t>
  </si>
  <si>
    <t>- Atender 10000 personas con apoyos que contribuyan al ingreso mínimo garantizado.</t>
  </si>
  <si>
    <t>Beneficiar 3650 personas mayores con apoyo económico tipo C</t>
  </si>
  <si>
    <t>- Beneficiar 3650 personas mayores con apoyo económico tipo C</t>
  </si>
  <si>
    <t>Habilitar 230 cupos para la atención de población en inseguridad alimentaria y nutricional del Distrito Capital, a través de comedores comunitarios.</t>
  </si>
  <si>
    <t>- Habilitar 230 cupos para la atención de población en inseguridad alimentaria y nutricional del Distrito Capital, a través de comedores comunitarios.</t>
  </si>
  <si>
    <t>Erradicando el Hambre en Engativá</t>
  </si>
  <si>
    <t>2765 - Erradicando el Hambre en Engativá</t>
  </si>
  <si>
    <t>Vincular 600 personas con discapacidad, cuidadores y cuidadoras, en actividades complementarias en salud.</t>
  </si>
  <si>
    <t>- Vincular 600 personas con discapacidad, cuidadores y cuidadoras, en actividades complementarias en salud.</t>
  </si>
  <si>
    <t>Salud activa para todos en Engativá</t>
  </si>
  <si>
    <t>2540 - Salud activa para todos en Engativá</t>
  </si>
  <si>
    <t>Vincular 200  personas a las acciones desarrolladas desde los dispositivos de base comunitaria en respuesta al consumo de SPA.</t>
  </si>
  <si>
    <t>- Vincular 200  personas a las acciones desarrolladas desde los dispositivos de base comunitaria en respuesta al consumo de SPA.</t>
  </si>
  <si>
    <t>Vincular 350 personas a las acciones y estrategias para promover la salud sexual y reproductiva consciente en los diferentes ciclos de vida</t>
  </si>
  <si>
    <t>- Vincular 350 personas a las acciones y estrategias para promover la salud sexual y reproductiva consciente en los diferentes ciclos de vida</t>
  </si>
  <si>
    <t>Vincular 800 personas en acciones complementarias en salud física, nutricional y oral</t>
  </si>
  <si>
    <t>- Vincular 800 personas en acciones complementarias en salud física, nutricional y oral</t>
  </si>
  <si>
    <t>Beneficiar 3200 personas con acciones para la promoción y atención de la salud mental</t>
  </si>
  <si>
    <t>- Beneficiar 3200 personas con acciones para la promoción y atención de la salud mental</t>
  </si>
  <si>
    <t>Desarrollar 4 acciones orientadas a la ciudadanía, en el marco de la estrategia “Bogotaneidad”</t>
  </si>
  <si>
    <t>- Desarrollar 4 acciones orientadas a la ciudadanía, en el marco de la estrategia “Bogotaneidad”</t>
  </si>
  <si>
    <t>Engativa activa con la innovacion e identidad local</t>
  </si>
  <si>
    <t>2479 - Engativa activa con la innovacion e identidad local</t>
  </si>
  <si>
    <t>Fortalecer 1 unidades de innovación publica y social a nivel local</t>
  </si>
  <si>
    <t>- Fortalecer 1 unidades de innovación publica y social a nivel local</t>
  </si>
  <si>
    <t xml:space="preserve">Vincular 800 personas en procesos para la prevención de violencias en el contexto familiar y/o violencia sexual   </t>
  </si>
  <si>
    <t xml:space="preserve">- Vincular 800 personas en procesos para la prevención de violencias en el contexto familiar y/o violencia sexual   </t>
  </si>
  <si>
    <t>Igualdad de oportunidades para la inclusión social, productiva y política</t>
  </si>
  <si>
    <t>2375 - Igualdad de oportunidades para la inclusión social, productiva y política</t>
  </si>
  <si>
    <t>Vincular 3000 mujeres cuidadoras a estrategias de cuidado.</t>
  </si>
  <si>
    <t>- Vincular 3000 mujeres cuidadoras a estrategias de cuidado.</t>
  </si>
  <si>
    <t>Vincular 1600  mujeres para el ejercicio de derechos y el fortalecimiento de su autonomía económica</t>
  </si>
  <si>
    <t>- Vincular 1600  mujeres para el ejercicio de derechos y el fortalecimiento de su autonomía económica</t>
  </si>
  <si>
    <t>Adecuar y dotar 1 espacios en las manzanas del cuidado</t>
  </si>
  <si>
    <t>- Adecuar y dotar 1 espacios en las manzanas del cuidado</t>
  </si>
  <si>
    <t>Realizar 4 procesos pedagógicos, artísticos, culturales, formativos o para el fortalecimiento de iniciativas ciudadanas para la apropiación social de la memoria, verdad, reparación integral a víctimas, paz y reconciliación</t>
  </si>
  <si>
    <t>- Realizar 4 procesos pedagógicos, artísticos, culturales, formativos o para el fortalecimiento de iniciativas ciudadanas para la apropiación social de la memoria, verdad, reparación integral a víctimas, paz y reconciliación</t>
  </si>
  <si>
    <t xml:space="preserve">Engativá un territorio de paz y reconciliación </t>
  </si>
  <si>
    <t xml:space="preserve">2350 - Engativá un territorio de paz y reconciliación </t>
  </si>
  <si>
    <t>Engativá activa el arte y la cultura</t>
  </si>
  <si>
    <t>2339 - Engativá activa el arte y la cultura</t>
  </si>
  <si>
    <t>Beneficiar 20 organizaciones artísticas y culturales con elementos entregados.</t>
  </si>
  <si>
    <t>- Beneficiar 20 organizaciones artísticas y culturales con elementos entregados.</t>
  </si>
  <si>
    <t>Beneficiar 10 colectivos u organizaciones recreo deportivas inscritas en el Banco que implementan iniciativas de carácter barrial con apoyos económicos</t>
  </si>
  <si>
    <t>- Beneficiar 10 colectivos u organizaciones recreo deportivas inscritas en el Banco que implementan iniciativas de carácter barrial con apoyos económicos</t>
  </si>
  <si>
    <t>Engativá Activa</t>
  </si>
  <si>
    <t>2373 - Engativá Activa</t>
  </si>
  <si>
    <t>Beneficiar 11200 personas en actividades recreo-deportivas comunitarias.</t>
  </si>
  <si>
    <t>- Beneficiar 11200 personas en actividades recreo-deportivas comunitarias.</t>
  </si>
  <si>
    <t>Capacitar 600 Personas en los campos deportivos.</t>
  </si>
  <si>
    <t>- Capacitar 600 Personas en los campos deportivos.</t>
  </si>
  <si>
    <t>Vincular 4000 personas en acciones educativas en temas de protección y bienestar animal</t>
  </si>
  <si>
    <t>- Vincular 4000 personas en acciones educativas en temas de protección y bienestar animal</t>
  </si>
  <si>
    <t>Caminos de bienestar animal en Engativá</t>
  </si>
  <si>
    <t>2368 - Caminos de bienestar animal en Engativá</t>
  </si>
  <si>
    <t>Atender 900 animales en los programas de brigadas médicas, urgencias veterinarias y adopciones</t>
  </si>
  <si>
    <t>- Atender 900 animales en los programas de brigadas médicas, urgencias veterinarias y adopciones</t>
  </si>
  <si>
    <t>Esterilizar 8000 perros y gatos incluyendo los que está en condición de vulnerabilidad</t>
  </si>
  <si>
    <t>- Esterilizar 8000 perros y gatos incluyendo los que está en condición de vulnerabilidad</t>
  </si>
  <si>
    <t>Dotar 10 sedes educativas urbanas y rurales con recursos pedagógicos y/o tecnológicos</t>
  </si>
  <si>
    <t>- Dotar 10 sedes educativas urbanas y rurales con recursos pedagógicos y/o tecnológicos</t>
  </si>
  <si>
    <t>Jóvenes con capacidades proyecto de vida para la ciudadanía, la innovación y el trabajo del siglo XXI en Engativá.</t>
  </si>
  <si>
    <t>2444 - Jóvenes con capacidades proyecto de vida para la ciudadanía, la innovación y el trabajo del siglo XXI en Engativá.</t>
  </si>
  <si>
    <t>Beneficiar 250 estudiantes con apoyo de sostenimiento para la permanencia en la educación posmedia (niveles de formación técnico profesional, tecnólogo, profesional universitario y educación para el trabajo y desarrollo humano).</t>
  </si>
  <si>
    <t>- Beneficiar 250 estudiantes con apoyo de sostenimiento para la permanencia en la educación posmedia (niveles de formación técnico profesional, tecnólogo, profesional universitario y educación para el trabajo y desarrollo humano).</t>
  </si>
  <si>
    <t>Beneficiar 250 personas con apoyo para la educación posmedia (niveles de formación técnico profesional, tecnólogo, profesional universitario y educación para el trabajo y desarrollo humano).</t>
  </si>
  <si>
    <t>- Beneficiar 250 personas con apoyo para la educación posmedia (niveles de formación técnico profesional, tecnólogo, profesional universitario y educación para el trabajo y desarrollo humano).</t>
  </si>
  <si>
    <t>Engativá emprende</t>
  </si>
  <si>
    <t>2525 - Engativá emprende</t>
  </si>
  <si>
    <t>Apoyar 100 MiPymes y/o emprendimientos orientados al fortalecimiento de las capacidades locales para la gestión y el desarrollo turístico</t>
  </si>
  <si>
    <t>- Apoyar 100 MiPymes y/o emprendimientos orientados al fortalecimiento de las capacidades locales para la gestión y el desarrollo turístico</t>
  </si>
  <si>
    <t>Engativá activa y creativa</t>
  </si>
  <si>
    <t>2376 - Engativá activa y creativa</t>
  </si>
  <si>
    <t>Apoyar 400 MiPymes, emprendimientos y/o actores de la economía informal para el fortalecimiento del tejido empresarial local.</t>
  </si>
  <si>
    <t>- Apoyar 400 MiPymes, emprendimientos y/o actores de la economía informal para el fortalecimiento del tejido empresarial local.</t>
  </si>
  <si>
    <t>Engativá trabaja segura</t>
  </si>
  <si>
    <t>2509 - Engativá trabaja segura</t>
  </si>
  <si>
    <t>Intervenir 20 Parques vecinales y/o de bolsillo con acciones de mejoramiento, mantenimiento y/o dotación.</t>
  </si>
  <si>
    <t>- Intervenir 20 Parques vecinales y/o de bolsillo con acciones de mejoramiento, mantenimiento y/o dotación.</t>
  </si>
  <si>
    <t>Parques seguros para Engativá</t>
  </si>
  <si>
    <t>2379 - Parques seguros para Engativá</t>
  </si>
  <si>
    <t>Implementar 16  procesos comunitarios de educación ambiental que promueven la conservación de la biodiversidad y el agua</t>
  </si>
  <si>
    <t>- Implementar 16  procesos comunitarios de educación ambiental que promueven la conservación de la biodiversidad y el agua</t>
  </si>
  <si>
    <t>Caminos sostenibles en Engativá</t>
  </si>
  <si>
    <t>2363 - Caminos sostenibles en Engativá</t>
  </si>
  <si>
    <t>Mantener 400 m2 de jardinería</t>
  </si>
  <si>
    <t>- Mantener 400 m2 de jardinería</t>
  </si>
  <si>
    <t>Mantener 2000 árboles en zona urbana</t>
  </si>
  <si>
    <t>- Mantener 2000 árboles en zona urbana</t>
  </si>
  <si>
    <t>Capacitar 8000 personas en separación en la fuente y reciclaje</t>
  </si>
  <si>
    <t>- Capacitar 8000 personas en separación en la fuente y reciclaje</t>
  </si>
  <si>
    <t>Generar 500 m2 de áreas renaturalizadas</t>
  </si>
  <si>
    <t>- Generar 500 m2 de áreas renaturalizadas</t>
  </si>
  <si>
    <t>Restauración activa para los ecosistemas en Engativá</t>
  </si>
  <si>
    <t>2314 - Restauración activa para los ecosistemas en Engativá</t>
  </si>
  <si>
    <t>Intervenir 40 Kilómetros-carril de malla vial urbana (local y/o intermedia) con acciones de construcción y/o conservación</t>
  </si>
  <si>
    <t>- Intervenir 40 Kilómetros-carril de malla vial urbana (local y/o intermedia) con acciones de construcción y/o conservación</t>
  </si>
  <si>
    <t>Engativa activa con la malla vial local</t>
  </si>
  <si>
    <t>2291 - Engativa activa con la malla vial local</t>
  </si>
  <si>
    <t>Realizar 4 acciones efectivas para el fortalecimiento de las capacidades locales para la respuesta a emergencias y desastres</t>
  </si>
  <si>
    <t>- Realizar 4 acciones efectivas para el fortalecimiento de las capacidades locales para la respuesta a emergencias y desastres</t>
  </si>
  <si>
    <t>Engativá activa frente a la gestión del riesgo de desastres y cambio climático</t>
  </si>
  <si>
    <t>2321 - Engativá activa frente a la gestión del riesgo de desastres y cambio climático</t>
  </si>
  <si>
    <t>Dotar y/o acondicionar 8 unidades operativas orientadas a la atención de la primera infancia (Jardines Infantiles, Casas de Pensamiento Intercultural, Modalidad Espacios Rurales, Crecemos en la Ruralidad, Creciendo Juntos, Centros Amar, Centros Forjar)</t>
  </si>
  <si>
    <t>- Dotar y/o acondicionar 8 unidades operativas orientadas a la atención de la primera infancia (Jardines Infantiles, Casas de Pensamiento Intercultural, Modalidad Espacios Rurales, Crecemos en la Ruralidad, Creciendo Juntos, Centros Amar, Centros Forjar)</t>
  </si>
  <si>
    <t>Dotaciones, desarrollo Integral para la Transformación Social</t>
  </si>
  <si>
    <t>2776 - Dotaciones, desarrollo Integral para la Transformación Social</t>
  </si>
  <si>
    <t>Dotar y/o acondicionar 1 unidades operativas de atención especializada (Centros Integrarte, Centros Crecer y Cadis)</t>
  </si>
  <si>
    <t>- Dotar y/o acondicionar 1 unidades operativas de atención especializada (Centros Integrarte, Centros Crecer y Cadis)</t>
  </si>
  <si>
    <t>Dotar y/o acondicionar 1 Centros de Desarrollo Comunitarios para la prestación de servicios sociales dirigidas al desarrollo de capacidades y generación de oportunidades</t>
  </si>
  <si>
    <t>- Dotar y/o acondicionar 1 Centros de Desarrollo Comunitarios para la prestación de servicios sociales dirigidas al desarrollo de capacidades y generación de oportunidades</t>
  </si>
  <si>
    <t>Dotar y/o acondicionar 3 unidades operativas orientadas a la prestación de servicios a la persona mayor.</t>
  </si>
  <si>
    <t>- Dotar y/o acondicionar 3 unidades operativas orientadas a la prestación de servicios a la persona mayor.</t>
  </si>
  <si>
    <t>Fortalecimiento al desarollo local en Engativá</t>
  </si>
  <si>
    <t>2933 - Fortalecimiento al desarollo local en Engativá</t>
  </si>
  <si>
    <t>Realizar 4 acciones de inspección, vigilancia y control (una por vigencia)..</t>
  </si>
  <si>
    <t>- Realizar 4 acciones de inspección, vigilancia y control (una por vigencia)..</t>
  </si>
  <si>
    <t>Operativizar 8 Centros de Acceso Comunitario en zonas rurales y/o apartadas y/o urbanas, con énfasis en Servicios TIC´s generados.</t>
  </si>
  <si>
    <t>- Operativizar 8 Centros de Acceso Comunitario en zonas rurales y/o apartadas y/o urbanas, con énfasis en Servicios TIC´s generados.</t>
  </si>
  <si>
    <t>Acciones para que Antonio Nariño sea una Localidad Inteligente</t>
  </si>
  <si>
    <t>2594 - Acciones para que Antonio Nariño sea una Localidad Inteligente</t>
  </si>
  <si>
    <t>Operativizar 100 Centros de Acceso Comunitario en zonas rurales y/o apartadas y/o urbanas, con énfasis en procesos de formación y desarrollo de competencias digitales.</t>
  </si>
  <si>
    <t>- Operativizar 100 Centros de Acceso Comunitario en zonas rurales y/o apartadas y/o urbanas, con énfasis en procesos de formación y desarrollo de competencias digitales.</t>
  </si>
  <si>
    <t>Fortalecer 200 Organizaciones, JAC e Instancias de participación ciudadana</t>
  </si>
  <si>
    <t>- Fortalecer 200 Organizaciones, JAC e Instancias de participación ciudadana</t>
  </si>
  <si>
    <t>Fortaleciendo la participación en Engativá</t>
  </si>
  <si>
    <t>2440 - Fortaleciendo la participación en Engativá</t>
  </si>
  <si>
    <t>Dotar 40 organizaciones comunales</t>
  </si>
  <si>
    <t>- Dotar 40 organizaciones comunales</t>
  </si>
  <si>
    <t>Fortalecer 30 medios comunitarios y alternativos</t>
  </si>
  <si>
    <t>- Fortalecer 30 medios comunitarios y alternativos</t>
  </si>
  <si>
    <t>Industria cultural para Engativá</t>
  </si>
  <si>
    <t>2381 - Industria cultural para Engativá</t>
  </si>
  <si>
    <t>Concertar e implementar 1 iniciativa de inversión local con los pueblos indígenas (aplica en todas las localidades con autoridades indígenas)</t>
  </si>
  <si>
    <t>- Concertar e implementar 1 iniciativa de inversión local con los pueblos indígenas (aplica en todas las localidades con autoridades indígenas)</t>
  </si>
  <si>
    <t>Engativá un espacio para todos</t>
  </si>
  <si>
    <t>2477 - Engativá un espacio para todos</t>
  </si>
  <si>
    <t>Concertar e implementar 1 iniciativa de inversión local con las comunidades negras, afrocolombianas y palenqueras (aplica en todas las localidades con autoridades NAP)</t>
  </si>
  <si>
    <t>- Concertar e implementar 1 iniciativa de inversión local con las comunidades negras, afrocolombianas y palenqueras (aplica en todas las localidades con autoridades NAP)</t>
  </si>
  <si>
    <t>Concertar e implementar 1 iniciativa de inversión local con las comunidades raizales (aplica en todas las localidades con autoridades raizales)</t>
  </si>
  <si>
    <t>- Concertar e implementar 1 iniciativa de inversión local con las comunidades raizales (aplica en todas las localidades con autoridades raizales)</t>
  </si>
  <si>
    <t>Mártires camina segura en la convivencia ciudadana</t>
  </si>
  <si>
    <t>2501 - Mártires camina segura en la convivencia ciudadana</t>
  </si>
  <si>
    <t>Implementar 16 iniciativas de convivencia con participación de la ciudadanía.</t>
  </si>
  <si>
    <t>- Implementar 16 iniciativas de convivencia con participación de la ciudadanía.</t>
  </si>
  <si>
    <t>Mártires camina segura contra el feminicidio y la violencia contra las mujeres</t>
  </si>
  <si>
    <t>2727 - Mártires camina segura contra el feminicidio y la violencia contra las mujeres</t>
  </si>
  <si>
    <t>Mártires camina segura con mejores dotaciones de seguridad</t>
  </si>
  <si>
    <t>2719 - Mártires camina segura con mejores dotaciones de seguridad</t>
  </si>
  <si>
    <t>Intervenir 4 equipamientos de seguridad y acceso a la justicia con acciones de fortalecimiento operación adecuación y/o dotación.</t>
  </si>
  <si>
    <t>- Intervenir 4 equipamientos de seguridad y acceso a la justicia con acciones de fortalecimiento operación adecuación y/o dotación.</t>
  </si>
  <si>
    <t>Mártires camina segura en el manejo de conflictos y el diálogo ciudadano</t>
  </si>
  <si>
    <t>2722 - Mártires camina segura en el manejo de conflictos y el diálogo ciudadano</t>
  </si>
  <si>
    <t>Implementar 1 proyecto de justicia local para la resolución efectiva de conflictividades de manera integral en el sistema de justicia.</t>
  </si>
  <si>
    <t>- Implementar 1 proyecto de justicia local para la resolución efectiva de conflictividades de manera integral en el sistema de justicia.</t>
  </si>
  <si>
    <t>Implementar 4 proyectos comunitarios en la localidad para la apropiación del Código Nacional de Seguridad y Convivencia Ciudadana.</t>
  </si>
  <si>
    <t>- Implementar 4 proyectos comunitarios en la localidad para la apropiación del Código Nacional de Seguridad y Convivencia Ciudadana.</t>
  </si>
  <si>
    <t>Realizar 4 acuerdos para la organización la recuperación el cuidado el embellecimiento la sostenibilidad el mejoramiento y el aprovechamiento económico del espacio público.</t>
  </si>
  <si>
    <t>- Realizar 4 acuerdos para la organización la recuperación el cuidado el embellecimiento la sostenibilidad el mejoramiento y el aprovechamiento económico del espacio público.</t>
  </si>
  <si>
    <t>Mártires camina segura por un espacio público incluyente</t>
  </si>
  <si>
    <t>2720 - Mártires camina segura por un espacio público incluyente</t>
  </si>
  <si>
    <t>Intervenir 600 metros cuadrados de elementos del sistema de espacio público peatonal con acciones de construcción y/o conservación.</t>
  </si>
  <si>
    <t>- Intervenir 600 metros cuadrados de elementos del sistema de espacio público peatonal con acciones de construcción y/o conservación.</t>
  </si>
  <si>
    <t>Mártires avanza con mejor espacio público peatonal</t>
  </si>
  <si>
    <t>2798 - Mártires avanza con mejor espacio público peatonal</t>
  </si>
  <si>
    <t>Mártires avanza en la construcción de confianza en el espacio público</t>
  </si>
  <si>
    <t>2753 - Mártires avanza en la construcción de confianza en el espacio público</t>
  </si>
  <si>
    <t>Beneficiar 280 jóvenes con transferencias condicionadas y acompañamiento psicosocial para la promoción al acceso y permanencia a oportunidades de formación y empleabilidad</t>
  </si>
  <si>
    <t>- Beneficiar 280 jóvenes con transferencias condicionadas y acompañamiento psicosocial para la promoción al acceso y permanencia a oportunidades de formación y empleabilidad</t>
  </si>
  <si>
    <t>Mártires avanza contra la pobreza</t>
  </si>
  <si>
    <t>2724 - Mártires avanza contra la pobreza</t>
  </si>
  <si>
    <t xml:space="preserve">Atender 8000 personas con apoyos que contribuyan al ingreso mínimo garantizado. </t>
  </si>
  <si>
    <t xml:space="preserve">- Atender 8000 personas con apoyos que contribuyan al ingreso mínimo garantizado. </t>
  </si>
  <si>
    <t>Beneficiar 1509 personas mayores con apoyo económico tipo C.</t>
  </si>
  <si>
    <t>- Beneficiar 1509 personas mayores con apoyo económico tipo C.</t>
  </si>
  <si>
    <t>Vincular 240 personas con discapacidad cuidadores y cuidadoras en actividades complementarias en salud.</t>
  </si>
  <si>
    <t>- Vincular 240 personas con discapacidad cuidadores y cuidadoras en actividades complementarias en salud.</t>
  </si>
  <si>
    <t>Mártires camina hacia una salud incluyente</t>
  </si>
  <si>
    <t>2726 - Mártires camina hacia una salud incluyente</t>
  </si>
  <si>
    <t>Beneficiar 320 personas con discapacidad a través de Dispositivos de Asistencia Personal Ayudas - Técnicas (no incluidas en los Planes de Beneficios)</t>
  </si>
  <si>
    <t>- Beneficiar 320 personas con discapacidad a través de Dispositivos de Asistencia Personal Ayudas - Técnicas (no incluidas en los Planes de Beneficios)</t>
  </si>
  <si>
    <t>Beneficiar 400 personas con acciones para la promoción y atención de la salud mental.</t>
  </si>
  <si>
    <t>- Beneficiar 400 personas con acciones para la promoción y atención de la salud mental.</t>
  </si>
  <si>
    <t>Desarrollar 4 acciones orientadas a la ciudadanía en el marco de la estrategia "Bogotaneidad</t>
  </si>
  <si>
    <t>- Desarrollar 4 acciones orientadas a la ciudadanía en el marco de la estrategia "Bogotaneidad</t>
  </si>
  <si>
    <t>Mártires referente en innovación y Bogotaneidad</t>
  </si>
  <si>
    <t>2736 - Mártires referente en innovación y Bogotaneidad</t>
  </si>
  <si>
    <t xml:space="preserve">Vincular 2000 personas en procesos para la prevención de violencias en el contexto familiar y/o violencia sexual  </t>
  </si>
  <si>
    <t xml:space="preserve">- Vincular 2000 personas en procesos para la prevención de violencias en el contexto familiar y/o violencia sexual  </t>
  </si>
  <si>
    <t>Mártires avanza en su estrategia de cuidado local</t>
  </si>
  <si>
    <t>2774 - Mártires avanza en su estrategia de cuidado local</t>
  </si>
  <si>
    <t>Vincular 800 personas cuidadoras a estrategias de cuidado.</t>
  </si>
  <si>
    <t>- Vincular 800 personas cuidadoras a estrategias de cuidado.</t>
  </si>
  <si>
    <t>Vincular 400 mujeres para el ejercicio de derechos y el fortalecimiento de su autonomía económica</t>
  </si>
  <si>
    <t>- Vincular 400 mujeres para el ejercicio de derechos y el fortalecimiento de su autonomía económica</t>
  </si>
  <si>
    <t>Realizar 40 procesos pedagógicos artísticos culturales formativos o para el fortalecimiento de iniciativas ciudadanas para la apropiación social de la memoria verdad reparación integral a víctimas paz y reconciliación..</t>
  </si>
  <si>
    <t>- Realizar 40 procesos pedagógicos artísticos culturales formativos o para el fortalecimiento de iniciativas ciudadanas para la apropiación social de la memoria verdad reparación integral a víctimas paz y reconciliación..</t>
  </si>
  <si>
    <t>Mártires avanza por la paz y la reconciliación en su territorio</t>
  </si>
  <si>
    <t>2763 - Mártires avanza por la paz y la reconciliación en su territorio</t>
  </si>
  <si>
    <t>Realizar 4 acciones de construcción de paz que contribuyan al tejido social la integración local la sostenibilidad económica y/o desarrollo territorial para la reconciliación.</t>
  </si>
  <si>
    <t>- Realizar 4 acciones de construcción de paz que contribuyan al tejido social la integración local la sostenibilidad económica y/o desarrollo territorial para la reconciliación.</t>
  </si>
  <si>
    <t>Realizar 40 procesos de fortalecimiento de habilidades y capacidades de la población víctima del conflicto armado o excombatientes para promover su participación en los diferentes escenarios.</t>
  </si>
  <si>
    <t>- Realizar 40 procesos de fortalecimiento de habilidades y capacidades de la población víctima del conflicto armado o excombatientes para promover su participación en los diferentes escenarios.</t>
  </si>
  <si>
    <t>Otorgar 32 estímulos de apoyo al sector artístico y cultural.</t>
  </si>
  <si>
    <t>- Otorgar 32 estímulos de apoyo al sector artístico y cultural.</t>
  </si>
  <si>
    <t>Mártires avanza como territorio cultural</t>
  </si>
  <si>
    <t>2715 - Mártires avanza como territorio cultural</t>
  </si>
  <si>
    <t>Realizar 20 eventos de promoción circulación y apropiación de actividades artísticas culturales y patrimoniales.</t>
  </si>
  <si>
    <t>- Realizar 20 eventos de promoción circulación y apropiación de actividades artísticas culturales y patrimoniales.</t>
  </si>
  <si>
    <t>Capacitar 200 personas en los campos artísticos interculturales culturales y/o patrimoniales.</t>
  </si>
  <si>
    <t>- Capacitar 200 personas en los campos artísticos interculturales culturales y/o patrimoniales.</t>
  </si>
  <si>
    <t>Beneficiar 20 organizaciones artísticas culturales y patrimoniales con elementos entregados.</t>
  </si>
  <si>
    <t>- Beneficiar 20 organizaciones artísticas culturales y patrimoniales con elementos entregados.</t>
  </si>
  <si>
    <t>Beneficiar 40 colectivos u organizaciones recreo deportivas inscritas en el Banco que implementan iniciativas de carácter barrial con apoyos económicos.</t>
  </si>
  <si>
    <t>- Beneficiar 40 colectivos u organizaciones recreo deportivas inscritas en el Banco que implementan iniciativas de carácter barrial con apoyos económicos.</t>
  </si>
  <si>
    <t>Mártires avanza por el deporte</t>
  </si>
  <si>
    <t>2771 - Mártires avanza por el deporte</t>
  </si>
  <si>
    <t>Beneficiar 4000 personas en actividades recreo-deportivas comunitarias.</t>
  </si>
  <si>
    <t>- Beneficiar 4000 personas en actividades recreo-deportivas comunitarias.</t>
  </si>
  <si>
    <t>Capacitar 400 personas en los campos deportivos o recreativos.</t>
  </si>
  <si>
    <t>- Capacitar 400 personas en los campos deportivos o recreativos.</t>
  </si>
  <si>
    <t>Beneficiar 200 Personas con la entrega de dotaciones deportivas.</t>
  </si>
  <si>
    <t>- Beneficiar 200 Personas con la entrega de dotaciones deportivas.</t>
  </si>
  <si>
    <t>Vincular 800 personas en acciones educativas en temas de protección y bienestar animal</t>
  </si>
  <si>
    <t>- Vincular 800 personas en acciones educativas en temas de protección y bienestar animal</t>
  </si>
  <si>
    <t>Mártires avanza en la protección y el bienestar de sus animales</t>
  </si>
  <si>
    <t>2741 - Mártires avanza en la protección y el bienestar de sus animales</t>
  </si>
  <si>
    <t>Atender 2000 animales en los programas de brigadas médicas urgencias veterinarias y adopciones</t>
  </si>
  <si>
    <t>- Atender 2000 animales en los programas de brigadas médicas urgencias veterinarias y adopciones</t>
  </si>
  <si>
    <t>Esterilizar 2000 perros y gatos incluyendo los que está en condición de vulnerabilidad</t>
  </si>
  <si>
    <t>- Esterilizar 2000 perros y gatos incluyendo los que está en condición de vulnerabilidad</t>
  </si>
  <si>
    <t>Dotar 56 sedes educativas urbanas y rurales con recursos pedagógicos y/o tecnológicos</t>
  </si>
  <si>
    <t>- Dotar 56 sedes educativas urbanas y rurales con recursos pedagógicos y/o tecnológicos</t>
  </si>
  <si>
    <t>Mártires confía y le apuesta a su potencial</t>
  </si>
  <si>
    <t>2749 - Mártires confía y le apuesta a su potencial</t>
  </si>
  <si>
    <t>Beneficiar 200 estudiantes con apoyo de sostenimiento para la permanencia en la educación posmedia (niveles de formación técnico profesional tecnólogo profesional universitario y educación para el trabajo y desarrollo humano).</t>
  </si>
  <si>
    <t>- Beneficiar 200 estudiantes con apoyo de sostenimiento para la permanencia en la educación posmedia (niveles de formación técnico profesional tecnólogo profesional universitario y educación para el trabajo y desarrollo humano).</t>
  </si>
  <si>
    <t>Beneficiar 80 estudiantes en programas de educación posmedia (niveles de formación técnico profesional tecnólogo profesional universitario y educación para el trabajo y desarrollo humano).</t>
  </si>
  <si>
    <t>- Beneficiar 80 estudiantes en programas de educación posmedia (niveles de formación técnico profesional tecnólogo profesional universitario y educación para el trabajo y desarrollo humano).</t>
  </si>
  <si>
    <t>Realizar 4 acciones para fortalecer las capacidades y/o habilidades técnicas y blandas de las personas de la localidad con el fin de mejorar el acceso a oportunidades de empleo.</t>
  </si>
  <si>
    <t>- Realizar 4 acciones para fortalecer las capacidades y/o habilidades técnicas y blandas de las personas de la localidad con el fin de mejorar el acceso a oportunidades de empleo.</t>
  </si>
  <si>
    <t>Mártires avanza en su empleabilidad y su ecosistema turístico</t>
  </si>
  <si>
    <t>2585 - Mártires avanza en su empleabilidad y su ecosistema turístico</t>
  </si>
  <si>
    <t xml:space="preserve">Apoyar 20 Mipymes y/o emprendimientos orientados al fortalecimiento de las capacidades locales para la gestión y el desarrollo turístico </t>
  </si>
  <si>
    <t xml:space="preserve">- Apoyar 20 Mipymes y/o emprendimientos orientados al fortalecimiento de las capacidades locales para la gestión y el desarrollo turístico </t>
  </si>
  <si>
    <t>Financiar 32 proyectos del sector cultural y creativo.</t>
  </si>
  <si>
    <t>- Financiar 32 proyectos del sector cultural y creativo.</t>
  </si>
  <si>
    <t>Mártires confía en su ecosistema creativo</t>
  </si>
  <si>
    <t>2752 - Mártires confía en su ecosistema creativo</t>
  </si>
  <si>
    <t>Apoyar 160 Mipymes emprendimientos y/o actores de la economía informal para el fortalecimiento del tejido empresarial local.</t>
  </si>
  <si>
    <t>- Apoyar 160 Mipymes emprendimientos y/o actores de la economía informal para el fortalecimiento del tejido empresarial local.</t>
  </si>
  <si>
    <t>Mártires confía en su emprendimiento</t>
  </si>
  <si>
    <t>2575 - Mártires confía en su emprendimiento</t>
  </si>
  <si>
    <t>Construir 400 m2 de Parques de la red de proximidad (la construcción incluye su dotación).</t>
  </si>
  <si>
    <t>- Construir 400 m2 de Parques de la red de proximidad (la construcción incluye su dotación).</t>
  </si>
  <si>
    <t>Mártires avanza con mejores parques</t>
  </si>
  <si>
    <t>2807 - Mártires avanza con mejores parques</t>
  </si>
  <si>
    <t xml:space="preserve">Intervenir 8 Parques de la red de proximidad con acciones de mejoramiento mantenimiento y/o dotación. </t>
  </si>
  <si>
    <t xml:space="preserve">- Intervenir 8 Parques de la red de proximidad con acciones de mejoramiento mantenimiento y/o dotación. </t>
  </si>
  <si>
    <t>Implementar 12  procesos comunitarios de educación ambiental que promueven la conservación de la biodiversidad y el agua.</t>
  </si>
  <si>
    <t>- Implementar 12  procesos comunitarios de educación ambiental que promueven la conservación de la biodiversidad y el agua.</t>
  </si>
  <si>
    <t>Mártires avanza por un medio ambiente seguro</t>
  </si>
  <si>
    <t>2730 - Mártires avanza por un medio ambiente seguro</t>
  </si>
  <si>
    <t>Construir 320 m2 de muros y techos verdes.</t>
  </si>
  <si>
    <t>- Construir 320 m2 de muros y techos verdes.</t>
  </si>
  <si>
    <t xml:space="preserve">Mantener 600 m2 de jardinería </t>
  </si>
  <si>
    <t xml:space="preserve">- Mantener 600 m2 de jardinería </t>
  </si>
  <si>
    <t>Capacitar 1200 personas en separación en la fuente y reciclaje.</t>
  </si>
  <si>
    <t>- Capacitar 1200 personas en separación en la fuente y reciclaje.</t>
  </si>
  <si>
    <t>Intervenir 8 Kilómetros-carril de malla vial urbana (local y/o intermedia) con acciones de construcción y/o conservación.</t>
  </si>
  <si>
    <t>- Intervenir 8 Kilómetros-carril de malla vial urbana (local y/o intermedia) con acciones de construcción y/o conservación.</t>
  </si>
  <si>
    <t>Mártires avanza en mejorar su malla vial</t>
  </si>
  <si>
    <t>2799 - Mártires avanza en mejorar su malla vial</t>
  </si>
  <si>
    <t>2748 - Mártires eficiente en atención y manejo de emergencias</t>
  </si>
  <si>
    <t>Dotar y/o acondicionar 7 unidades operativas orientadas a la atención de la primera infancia (Jardines Infantiles Casas de Pensamiento Intercultural Modalidad Espacios Rurales Crecemos en la Ruralidad Creciendo Juntos Centros Amar Centros Forjar)</t>
  </si>
  <si>
    <t>- Dotar y/o acondicionar 7 unidades operativas orientadas a la atención de la primera infancia (Jardines Infantiles Casas de Pensamiento Intercultural Modalidad Espacios Rurales Crecemos en la Ruralidad Creciendo Juntos Centros Amar Centros Forjar)</t>
  </si>
  <si>
    <t>Mártires avanza en su infraestructura social</t>
  </si>
  <si>
    <t>2762 - Mártires avanza en su infraestructura social</t>
  </si>
  <si>
    <t xml:space="preserve">Dotar y/o acondicionar 2 unidades operativas de atención especializada (Centros Integrarte Centros Crecer y Cadis) </t>
  </si>
  <si>
    <t xml:space="preserve">- Dotar y/o acondicionar 2 unidades operativas de atención especializada (Centros Integrarte Centros Crecer y Cadis) </t>
  </si>
  <si>
    <t>Dotar y/o acondicionar 1 unidad operativa orientadas a la atención de jóvenes (casas de la juventud centros forjar)</t>
  </si>
  <si>
    <t>- Dotar y/o acondicionar 1 unidad operativa orientadas a la atención de jóvenes (casas de la juventud centros forjar)</t>
  </si>
  <si>
    <t>Unidades operativas para la prestación de servicios sociales  y  la generación de estrategias dirigidas a personas habitantes de calle y/o en riesgo de estarlo (Hogares de paso, Autocuidado, SEDID, Atención Socio-sanitaria y Comunidad de Vida El Camino) dotadas y/o acondicionadas.</t>
  </si>
  <si>
    <t xml:space="preserve">Dotar y/o acondicionar 4 unidades operativas para la prestación de servicios  y  la generación de estrategias dirigidas a personas habitantes de calle y/o en riesgo de estarlo (Hogares de paso Autocuidado SEDID Atención Socio-saniatria y Comunidad de Vida El Camino) </t>
  </si>
  <si>
    <t xml:space="preserve">- Dotar y/o acondicionar 4 unidades operativas para la prestación de servicios  y  la generación de estrategias dirigidas a personas habitantes de calle y/o en riesgo de estarlo (Hogares de paso Autocuidado SEDID Atención Socio-saniatria y Comunidad de Vida El Camino) </t>
  </si>
  <si>
    <t>Mártires confía en su gobernanza local</t>
  </si>
  <si>
    <t>2717 - Mártires confía en su gobernanza local</t>
  </si>
  <si>
    <t>Realizar 4 estrategias de inspección vigilancia y control (una por vigencia).</t>
  </si>
  <si>
    <t>- Realizar 4 estrategias de inspección vigilancia y control (una por vigencia).</t>
  </si>
  <si>
    <t>Operativizar 2 Centros de Acceso Comunitario en zonas urbanas, con énfasis en procesos de formación y desarrollo de competencias digitales.</t>
  </si>
  <si>
    <t>- Operativizar 2 Centros de Acceso Comunitario en zonas urbanas, con énfasis en procesos de formación y desarrollo de competencias digitales.</t>
  </si>
  <si>
    <t>Cierre de la brecha digital a través de formación y redes de comunicación comunitarias en Puente Aranda</t>
  </si>
  <si>
    <t>2579 - Cierre de la brecha digital a través de formación y redes de comunicación comunitarias en Puente Aranda</t>
  </si>
  <si>
    <t>Operativizar 3 Centros de Acceso Comunitario en zonas rurales y/o apartadas y/o urbanas.</t>
  </si>
  <si>
    <t>- Operativizar 3 Centros de Acceso Comunitario en zonas rurales y/o apartadas y/o urbanas.</t>
  </si>
  <si>
    <t>La Candelaria conectada desde el corazón de la ciudad</t>
  </si>
  <si>
    <t>2420 - La Candelaria conectada desde el corazón de la ciudad</t>
  </si>
  <si>
    <t>Mártires construye confianza desde la participación incidente</t>
  </si>
  <si>
    <t>2716 - Mártires construye confianza desde la participación incidente</t>
  </si>
  <si>
    <t>Fortalecer 56 organizaciones comunales.</t>
  </si>
  <si>
    <t>- Fortalecer 56 organizaciones comunales.</t>
  </si>
  <si>
    <t>Intervenir 4 equipamientos culturales con acciones de construcción adecuación y/o dotación</t>
  </si>
  <si>
    <t>- Intervenir 4 equipamientos culturales con acciones de construcción adecuación y/o dotación</t>
  </si>
  <si>
    <t>Mártires avanza en mejores espacios para la cultura</t>
  </si>
  <si>
    <t>2796 - Mártires avanza en mejores espacios para la cultura</t>
  </si>
  <si>
    <t>Mártires construye confianza con sus comunidades Indígenas, Negras y Afrocolombianas</t>
  </si>
  <si>
    <t>2756 - Mártires construye confianza con sus comunidades Indígenas, Negras y Afrocolombianas</t>
  </si>
  <si>
    <t>Concertar e implementar una (1) iniciativa de inversión local con las comunidades negras afrocolombianas y palenqueras (aplica en todas las localidades con autoridades NAP)</t>
  </si>
  <si>
    <t>- Concertar e implementar una (1) iniciativa de inversión local con las comunidades negras afrocolombianas y palenqueras (aplica en todas las localidades con autoridades NAP)</t>
  </si>
  <si>
    <t>San Cristóbal: Camina Seguro, Vive Seguro</t>
  </si>
  <si>
    <t>2620 - San Cristóbal: Camina Seguro, Vive Seguro</t>
  </si>
  <si>
    <t>Implementar 120 acciones formativas diferenciales para la promoción de la convivencia ciudadana</t>
  </si>
  <si>
    <t>- Implementar 120 acciones formativas diferenciales para la promoción de la convivencia ciudadana</t>
  </si>
  <si>
    <t>Implementar 120 iniciativas de convivencia con participación de la ciudadanía</t>
  </si>
  <si>
    <t>- Implementar 120 iniciativas de convivencia con participación de la ciudadanía</t>
  </si>
  <si>
    <t>Vincular 6.000 personas en acciones para la prevención del feminicidio y la violencia contra la mujer.</t>
  </si>
  <si>
    <t>- Vincular 6.000 personas en acciones para la prevención del feminicidio y la violencia contra la mujer.</t>
  </si>
  <si>
    <t>San Cristóbal, mujeres en acción contra la violencia</t>
  </si>
  <si>
    <t>2385 - San Cristóbal, mujeres en acción contra la violencia</t>
  </si>
  <si>
    <t>Seguridad y oportunidades con fuerza pública equipada</t>
  </si>
  <si>
    <t>2285 - Seguridad y oportunidades con fuerza pública equipada</t>
  </si>
  <si>
    <t>Intervenir 11 equipamientos de seguridad y acceso a la justicia con acciones de fortalecimiento, operación, adecuación y/o dotación</t>
  </si>
  <si>
    <t>- Intervenir 11 equipamientos de seguridad y acceso a la justicia con acciones de fortalecimiento, operación, adecuación y/o dotación</t>
  </si>
  <si>
    <t>San Cristóbal, un territorio de oportunidades para la gestión de conflictos y la convivencia</t>
  </si>
  <si>
    <t>2633 - San Cristóbal, un territorio de oportunidades para la gestión de conflictos y la convivencia</t>
  </si>
  <si>
    <t>Fortalecer 1.600 actores comunitarios con herramientas y capacidades para la implementación de un enfoque restaurativo para la justicia y la convivencia</t>
  </si>
  <si>
    <t>- Fortalecer 1.600 actores comunitarios con herramientas y capacidades para la implementación de un enfoque restaurativo para la justicia y la convivencia</t>
  </si>
  <si>
    <t>Implementar 24 proyectos de justicia local para la resolución efectiva de conflictividades de manera integral en el sistema de justicia</t>
  </si>
  <si>
    <t>- Implementar 24 proyectos de justicia local para la resolución efectiva de conflictividades de manera integral en el sistema de justicia</t>
  </si>
  <si>
    <t>Beneficiar 680 ciudadanos con habilidades y capacidades para gestionar la convivencia constructivamente</t>
  </si>
  <si>
    <t>- Beneficiar 680 ciudadanos con habilidades y capacidades para gestionar la convivencia constructivamente</t>
  </si>
  <si>
    <t>Implementar 24 proyectos comunitarios en la localidad, para la apropiación del Código Nacional de Seguridad y Convivencia Ciudadana</t>
  </si>
  <si>
    <t>- Implementar 24 proyectos comunitarios en la localidad, para la apropiación del Código Nacional de Seguridad y Convivencia Ciudadana</t>
  </si>
  <si>
    <t>Implementar 80 acciones pedagógicas para la gestión de conflictividades y prevención de violencias</t>
  </si>
  <si>
    <t>- Implementar 80 acciones pedagógicas para la gestión de conflictividades y prevención de violencias</t>
  </si>
  <si>
    <t>Realizar 16 acuerdos para la organización, la recuperación, el cuidado, el embellecimiento, la sostenibilidad, el mejoramiento y el aprovechamiento económico del espacio público.</t>
  </si>
  <si>
    <t>- Realizar 16 acuerdos para la organización, la recuperación, el cuidado, el embellecimiento, la sostenibilidad, el mejoramiento y el aprovechamiento económico del espacio público.</t>
  </si>
  <si>
    <t>Pacto por espacios sostenibles en San Cristóbal</t>
  </si>
  <si>
    <t>2601 - Pacto por espacios sostenibles en San Cristóbal</t>
  </si>
  <si>
    <t>Intervenir 4.290  metros cuadrados de elementos del sistema de espacio público peatonal con acciones de construcción y/o conservación.</t>
  </si>
  <si>
    <t>- Intervenir 4.290  metros cuadrados de elementos del sistema de espacio público peatonal con acciones de construcción y/o conservación.</t>
  </si>
  <si>
    <t>Caminos sostenibles, solidez en San Cristóbal, ampliando y conservando los espacios peatonales</t>
  </si>
  <si>
    <t>2254 - Caminos sostenibles, solidez en San Cristóbal, ampliando y conservando los espacios peatonales</t>
  </si>
  <si>
    <t>San Cristóbal espacio público y pacifico</t>
  </si>
  <si>
    <t>2349 - San Cristóbal espacio público y pacifico</t>
  </si>
  <si>
    <t>Beneficiar 1.160 jóvenes con transferencias condicionadas y  acompañamiento psicosocial para la promoción al acceso y permanencia a oportunidades de formación y empleabilidad</t>
  </si>
  <si>
    <t>- Beneficiar 1.160 jóvenes con transferencias condicionadas y  acompañamiento psicosocial para la promoción al acceso y permanencia a oportunidades de formación y empleabilidad</t>
  </si>
  <si>
    <t>Oportunidades con bien-estar, San Cristóbal avanza más</t>
  </si>
  <si>
    <t>2648 - Oportunidades con bien-estar, San Cristóbal avanza más</t>
  </si>
  <si>
    <t xml:space="preserve">Atender 8.000 personas con apoyos que contribuyan al ingreso mínimo garantizado. </t>
  </si>
  <si>
    <t xml:space="preserve">- Atender 8.000 personas con apoyos que contribuyan al ingreso mínimo garantizado. </t>
  </si>
  <si>
    <t>Beneficiar 6.250 personas mayores con transferencias monetarias</t>
  </si>
  <si>
    <t>- Beneficiar 6.250 personas mayores con transferencias monetarias</t>
  </si>
  <si>
    <t>Habilitar 300 cupos para la atención de población en inseguridad alimentaria y nutricional del Distrito Capital, a través de comedores comunitarios.</t>
  </si>
  <si>
    <t>- Habilitar 300 cupos para la atención de población en inseguridad alimentaria y nutricional del Distrito Capital, a través de comedores comunitarios.</t>
  </si>
  <si>
    <t>Oportunidades con bien-estar, San Cristóbal avanza</t>
  </si>
  <si>
    <t>2506 - Oportunidades con bien-estar, San Cristóbal avanza</t>
  </si>
  <si>
    <t>Vincular 1.200 personas con discapacidad, cuidadores y cuidadoras, en actividades complementarias en salud</t>
  </si>
  <si>
    <t>- Vincular 1.200 personas con discapacidad, cuidadores y cuidadoras, en actividades complementarias en salud</t>
  </si>
  <si>
    <t>San Cristóbal sin barreras, salud, bienestar y oportunidades para todos</t>
  </si>
  <si>
    <t>2316 - San Cristóbal sin barreras, salud, bienestar y oportunidades para todos</t>
  </si>
  <si>
    <t>Vincular 1.600 personas a las acciones desarrolladas desde los dispositivos de base comunitaria en respuesta al consumo de SPA</t>
  </si>
  <si>
    <t>- Vincular 1.600 personas a las acciones desarrolladas desde los dispositivos de base comunitaria en respuesta al consumo de SPA</t>
  </si>
  <si>
    <t>Beneficiar 2.000 personas con discapacidad a través de Dispositivos de Asistencia Personal - Ayudas Técnicas (no incluidas en los Planes de Beneficios)</t>
  </si>
  <si>
    <t>- Beneficiar 2.000 personas con discapacidad a través de Dispositivos de Asistencia Personal - Ayudas Técnicas (no incluidas en los Planes de Beneficios)</t>
  </si>
  <si>
    <t>Vincular 3.200 personas en acciones complementarias en salud física, nutricional y oral, a través del Circuito del Cuidado</t>
  </si>
  <si>
    <t>- Vincular 3.200 personas en acciones complementarias en salud física, nutricional y oral, a través del Circuito del Cuidado</t>
  </si>
  <si>
    <t>Beneficiar 6.000 personas con acciones para la promoción y atención de la salud mental</t>
  </si>
  <si>
    <t>- Beneficiar 6.000 personas con acciones para la promoción y atención de la salud mental</t>
  </si>
  <si>
    <t>San Cristóbal nuestra pasión</t>
  </si>
  <si>
    <t>2797 - San Cristóbal nuestra pasión</t>
  </si>
  <si>
    <t xml:space="preserve">Vincular 4.000 personas en procesos para la prevención de violencias en el contexto familiar y/o violencia sexual   </t>
  </si>
  <si>
    <t xml:space="preserve">- Vincular 4.000 personas en procesos para la prevención de violencias en el contexto familiar y/o violencia sexual   </t>
  </si>
  <si>
    <t>Fortaleciendo vidas, mujeres en San Cristóbal por la prevención y autonomía</t>
  </si>
  <si>
    <t>2802 - Fortaleciendo vidas, mujeres en San Cristóbal por la prevención y autonomía</t>
  </si>
  <si>
    <t>Vincular 6.000 mujeres cuidadoras a estrategias de cuidado.</t>
  </si>
  <si>
    <t>- Vincular 6.000 mujeres cuidadoras a estrategias de cuidado.</t>
  </si>
  <si>
    <t>Vincular 1.600 mujeres para el ejercicio de derechos y el fortalecimiento de su autonomía económica</t>
  </si>
  <si>
    <t>- Vincular 1.600 mujeres para el ejercicio de derechos y el fortalecimiento de su autonomía económica</t>
  </si>
  <si>
    <t>Tejiendo memoria y reconciliación para el futuro</t>
  </si>
  <si>
    <t>2606 - Tejiendo memoria y reconciliación para el futuro</t>
  </si>
  <si>
    <t>Cultura y memoria en movimiento, San Cristóbal vive su patrimonio</t>
  </si>
  <si>
    <t>2405 - Cultura y memoria en movimiento, San Cristóbal vive su patrimonio</t>
  </si>
  <si>
    <t>Realizar 80 eventos de promoción, circulción y apropiación de actividades artísticas, culturales y patrimoniales.</t>
  </si>
  <si>
    <t>- Realizar 80 eventos de promoción, circulción y apropiación de actividades artísticas, culturales y patrimoniales.</t>
  </si>
  <si>
    <t>Capacitar 1.480 personas en los campos artísticos, interculturales, culturales y/o patrimoniales.</t>
  </si>
  <si>
    <t>- Capacitar 1.480 personas en los campos artísticos, interculturales, culturales y/o patrimoniales.</t>
  </si>
  <si>
    <t>Beneficiar 120 colectivos u organizaciones recreo deportivas  inscritas en el Banco que implementan iniciativas de carácter barrial con apoyos economicos</t>
  </si>
  <si>
    <t>- Beneficiar 120 colectivos u organizaciones recreo deportivas  inscritas en el Banco que implementan iniciativas de carácter barrial con apoyos economicos</t>
  </si>
  <si>
    <t>Actívate San Cristóbal, deporte, recreación y bienestar</t>
  </si>
  <si>
    <t>2495 - Actívate San Cristóbal, deporte, recreación y bienestar</t>
  </si>
  <si>
    <t>Beneficiar  13.200 personas en actividades recreo-deportivas comunitarias.</t>
  </si>
  <si>
    <t>- Beneficiar  13.200 personas en actividades recreo-deportivas comunitarias.</t>
  </si>
  <si>
    <t xml:space="preserve">Capacitar 6.400 personas en los campos deportivos o recreativos </t>
  </si>
  <si>
    <t xml:space="preserve">- Capacitar 6.400 personas en los campos deportivos o recreativos </t>
  </si>
  <si>
    <t>Beneficiar 4.000 Personas con la entrega de dotaciones deportivas.</t>
  </si>
  <si>
    <t>- Beneficiar 4.000 Personas con la entrega de dotaciones deportivas.</t>
  </si>
  <si>
    <t>Vincular 2.400 personas en acciones educativas en temas de protección y bienestar animal</t>
  </si>
  <si>
    <t>- Vincular 2.400 personas en acciones educativas en temas de protección y bienestar animal</t>
  </si>
  <si>
    <t>San Cristóbal cuida, bienestar animal y educación para todos</t>
  </si>
  <si>
    <t>2481 - San Cristóbal cuida, bienestar animal y educación para todos</t>
  </si>
  <si>
    <t>Atender 10.000 animales en los programas de brigadas médicas, urgencias veterinarias y adopciones</t>
  </si>
  <si>
    <t>- Atender 10.000 animales en los programas de brigadas médicas, urgencias veterinarias y adopciones</t>
  </si>
  <si>
    <t>Esterilizar 15.000 perros y gatos incluyendo los que está en condición de vulnerabilidad</t>
  </si>
  <si>
    <t>- Esterilizar 15.000 perros y gatos incluyendo los que está en condición de vulnerabilidad</t>
  </si>
  <si>
    <t>Dotar 61 sedes educativas urbanas y rurales con recursos pedagógicos y/o tecnológicos</t>
  </si>
  <si>
    <t>- Dotar 61 sedes educativas urbanas y rurales con recursos pedagógicos y/o tecnológicos</t>
  </si>
  <si>
    <t>Educación que genera oportunidades</t>
  </si>
  <si>
    <t>2615 - Educación que genera oportunidades</t>
  </si>
  <si>
    <t>Beneficiar 840 estudiantes con apoyo de sostenimiento para la permanencia en la educación posmedia (niveles de formación técnico profesional, tecnólogo, profesional universitario y educación para el trabajo y desarrollo humano).</t>
  </si>
  <si>
    <t>- Beneficiar 840 estudiantes con apoyo de sostenimiento para la permanencia en la educación posmedia (niveles de formación técnico profesional, tecnólogo, profesional universitario y educación para el trabajo y desarrollo humano).</t>
  </si>
  <si>
    <t>Beneficiar 840 estudiantes en programas de educación posmedia (niveles de formación técnico profesional, tecnólogo, profesional universitario y educación para el trabajo y desarrollo humano).</t>
  </si>
  <si>
    <t>- Beneficiar 840 estudiantes en programas de educación posmedia (niveles de formación técnico profesional, tecnólogo, profesional universitario y educación para el trabajo y desarrollo humano).</t>
  </si>
  <si>
    <t>El delirio del turismo, San Cristóbal, un delirio turístico de oportunidades</t>
  </si>
  <si>
    <t>2627 - El delirio del turismo, San Cristóbal, un delirio turístico de oportunidades</t>
  </si>
  <si>
    <t xml:space="preserve">Apoyar 120 Mipymes y/o emprendimientos orientados al fortalecimiento de las capacidades locales para la gestión y el desarrollo turístico </t>
  </si>
  <si>
    <t xml:space="preserve">- Apoyar 120 Mipymes y/o emprendimientos orientados al fortalecimiento de las capacidades locales para la gestión y el desarrollo turístico </t>
  </si>
  <si>
    <t>Financiar 120 proyectos del sector cultural y creativo.</t>
  </si>
  <si>
    <t>- Financiar 120 proyectos del sector cultural y creativo.</t>
  </si>
  <si>
    <t>Sostenibilidad del ecosistema cutural y creativo</t>
  </si>
  <si>
    <t>2251 - Sostenibilidad del ecosistema cutural y creativo</t>
  </si>
  <si>
    <t>San Cristóbal emprende, fortaleciendo el tejido empresarial local</t>
  </si>
  <si>
    <t>2608 - San Cristóbal emprende, fortaleciendo el tejido empresarial local</t>
  </si>
  <si>
    <t>Construir 880 m2 de Parques de la red de proximidad (la construcción incluye su dotación).</t>
  </si>
  <si>
    <t>- Construir 880 m2 de Parques de la red de proximidad (la construcción incluye su dotación).</t>
  </si>
  <si>
    <t>Red de oportunidades, parques y cultura para el bienestar común</t>
  </si>
  <si>
    <t>2257 - Red de oportunidades, parques y cultura para el bienestar común</t>
  </si>
  <si>
    <t xml:space="preserve">Intervenir 32 Parques  de la red de proximidad con acciones de mejoramiento, mantenimiento y/o dotación. </t>
  </si>
  <si>
    <t xml:space="preserve">- Intervenir 32 Parques  de la red de proximidad con acciones de mejoramiento, mantenimiento y/o dotación. </t>
  </si>
  <si>
    <t>San Cristóbal, oportunidades para el futuro sostenible</t>
  </si>
  <si>
    <t>2502 - San Cristóbal, oportunidades para el futuro sostenible</t>
  </si>
  <si>
    <t xml:space="preserve">Implementar 160 huertas urbanas </t>
  </si>
  <si>
    <t xml:space="preserve">- Implementar 160 huertas urbanas </t>
  </si>
  <si>
    <t xml:space="preserve">Mantener 2.000 m2 de jardinería </t>
  </si>
  <si>
    <t xml:space="preserve">- Mantener 2.000 m2 de jardinería </t>
  </si>
  <si>
    <t>Mantener 1.000 árboles en zona urbana</t>
  </si>
  <si>
    <t>- Mantener 1.000 árboles en zona urbana</t>
  </si>
  <si>
    <t>Capacitar 6.000 personas en separación en la fuente y reciclaje.</t>
  </si>
  <si>
    <t>- Capacitar 6.000 personas en separación en la fuente y reciclaje.</t>
  </si>
  <si>
    <t>Generar 4.000 m2 de áreas renaturalizadas</t>
  </si>
  <si>
    <t>- Generar 4.000 m2 de áreas renaturalizadas</t>
  </si>
  <si>
    <t>San Cristóbal, oportunidades para el futuro reverdecido</t>
  </si>
  <si>
    <t>2805 - San Cristóbal, oportunidades para el futuro reverdecido</t>
  </si>
  <si>
    <t>Lograr 10 hectáreas en proceso de restauración ecológica</t>
  </si>
  <si>
    <t>- Lograr 10 hectáreas en proceso de restauración ecológica</t>
  </si>
  <si>
    <t>Realizar acciones de conservación en 5 hectáreas de la  Estructura Ecológica Principal</t>
  </si>
  <si>
    <t>- Realizar acciones de conservación en 5 hectáreas de la  Estructura Ecológica Principal</t>
  </si>
  <si>
    <t>Intervenir 4 hectáreas de conectores ecosistémicos</t>
  </si>
  <si>
    <t>- Intervenir 4 hectáreas de conectores ecosistémicos</t>
  </si>
  <si>
    <t>Intervenir 17 Kilómetros-carril de malla vial urbana (local y/o intermedia) con acciones de construcción y/o conservación</t>
  </si>
  <si>
    <t>- Intervenir 17 Kilómetros-carril de malla vial urbana (local y/o intermedia) con acciones de construcción y/o conservación</t>
  </si>
  <si>
    <t>Transformando espacios, conectando comunidades, San Cristóbal vial, caminos de oportunidad y progreso</t>
  </si>
  <si>
    <t>2252 - Transformando espacios, conectando comunidades, San Cristóbal vial, caminos de oportunidad y progreso</t>
  </si>
  <si>
    <t>San Cristóbal resiliente, fortaleciendo capacidades locales</t>
  </si>
  <si>
    <t>2273 - San Cristóbal resiliente, fortaleciendo capacidades locales</t>
  </si>
  <si>
    <t>Dotar y/o acondicionar 16 unidades operativas orientadas a la atención de la primera infancia (Jardines Infantiles, Casas de Pensamiento Intercultural, Modalidad Espacios Rurales, Crecemos en la Ruralidad, Creciendo Juntos, Centros Amar, Centros Forjar)</t>
  </si>
  <si>
    <t>- Dotar y/o acondicionar 16 unidades operativas orientadas a la atención de la primera infancia (Jardines Infantiles, Casas de Pensamiento Intercultural, Modalidad Espacios Rurales, Crecemos en la Ruralidad, Creciendo Juntos, Centros Amar, Centros Forjar)</t>
  </si>
  <si>
    <t>Creciendo juntos, atención integral y oportunidades para la comunidad</t>
  </si>
  <si>
    <t>2791 - Creciendo juntos, atención integral y oportunidades para la comunidad</t>
  </si>
  <si>
    <t xml:space="preserve">Dotar y/o acondicionar 1 unidades operativas para la prestación de servicios  y  la generación de estrategias dirigidas a personas habitantes de calle y/o en riesgo de estarlo (Hogares de paso, Autocuidado, SEDID, Atención Socio-saniatria y Comunidad de Vida El Camino) </t>
  </si>
  <si>
    <t xml:space="preserve">- Dotar y/o acondicionar 1 unidades operativas para la prestación de servicios  y  la generación de estrategias dirigidas a personas habitantes de calle y/o en riesgo de estarlo (Hogares de paso, Autocuidado, SEDID, Atención Socio-saniatria y Comunidad de Vida El Camino) </t>
  </si>
  <si>
    <t xml:space="preserve">Dotar y/o acondicionar 2 unidades operativas orientadas a la prestación de servicios a la persona mayor </t>
  </si>
  <si>
    <t xml:space="preserve">- Dotar y/o acondicionar 2 unidades operativas orientadas a la prestación de servicios a la persona mayor </t>
  </si>
  <si>
    <t>Gobierno de lo cotidiano</t>
  </si>
  <si>
    <t>2667 - Gobierno de lo cotidiano</t>
  </si>
  <si>
    <t>Realizar 1 acciones de inspección, vigilancia y control.</t>
  </si>
  <si>
    <t>- Realizar 1 acciones de inspección, vigilancia y control.</t>
  </si>
  <si>
    <t>Operativizar 25 Centros de Acceso Comunitario en zonas rurales y/o apartadas y/o urbanas, con énfasis en Servicios TIC´s generados</t>
  </si>
  <si>
    <t>- Operativizar 25 Centros de Acceso Comunitario en zonas rurales y/o apartadas y/o urbanas, con énfasis en Servicios TIC´s generados</t>
  </si>
  <si>
    <t>Rafael Uribe Uribe conectado con la comunidad</t>
  </si>
  <si>
    <t>2732 - Rafael Uribe Uribe conectado con la comunidad</t>
  </si>
  <si>
    <t>San Cristobal incidente</t>
  </si>
  <si>
    <t>2409 - San Cristobal incidente</t>
  </si>
  <si>
    <t>Capacitar 2.600 personas a través de procesos de formación para la participación de manera virtual y presencial.</t>
  </si>
  <si>
    <t>- Capacitar 2.600 personas a través de procesos de formación para la participación de manera virtual y presencial.</t>
  </si>
  <si>
    <t>Fortalecer 100 organizaciones comunales.</t>
  </si>
  <si>
    <t>- Fortalecer 100 organizaciones comunales.</t>
  </si>
  <si>
    <t>San Cristobal activa el sector cultural</t>
  </si>
  <si>
    <t>2638 - San Cristobal activa el sector cultural</t>
  </si>
  <si>
    <t>Chango y Pueblos indigenas en resistencia y pervivencia cultural</t>
  </si>
  <si>
    <t>2708 - Chango y Pueblos indigenas en resistencia y pervivencia cultural</t>
  </si>
  <si>
    <t>Teusaquillo construye seguridad</t>
  </si>
  <si>
    <t>2292 - Teusaquillo construye seguridad</t>
  </si>
  <si>
    <t>Vincular 3000 personas en acciones para la prevención del feminicidio y la violencia contra la mujer.</t>
  </si>
  <si>
    <t>- Vincular 3000 personas en acciones para la prevención del feminicidio y la violencia contra la mujer.</t>
  </si>
  <si>
    <t>Teusaquillo comprometida con la vida y los derechos de las mujeres</t>
  </si>
  <si>
    <t>2462 - Teusaquillo comprometida con la vida y los derechos de las mujeres</t>
  </si>
  <si>
    <t>Suministrar 1 dotaciones a organismos de seguridad</t>
  </si>
  <si>
    <t>- Suministrar 1 dotaciones a organismos de seguridad</t>
  </si>
  <si>
    <t>Teusaquillo segura</t>
  </si>
  <si>
    <t>2293 - Teusaquillo segura</t>
  </si>
  <si>
    <t>Fortalecer 77 actores comunitarios con herramientas y capacidades para la implementación de un enfoque restaurativo para la justicia y la convivencia</t>
  </si>
  <si>
    <t>- Fortalecer 77 actores comunitarios con herramientas y capacidades para la implementación de un enfoque restaurativo para la justicia y la convivencia</t>
  </si>
  <si>
    <t>Teusaquillo pacífica, respetuosa y armónica</t>
  </si>
  <si>
    <t>2294 - Teusaquillo pacífica, respetuosa y armónica</t>
  </si>
  <si>
    <t>Beneficiar 2000 ciudadanos con habilidades y capacidades para gestionar la convivencia constructivamente</t>
  </si>
  <si>
    <t>- Beneficiar 2000 ciudadanos con habilidades y capacidades para gestionar la convivencia constructivamente</t>
  </si>
  <si>
    <t>Implementar 8 proyectos comunitarios para la apropiación CNSC</t>
  </si>
  <si>
    <t>- Implementar 8 proyectos comunitarios para la apropiación CNSC</t>
  </si>
  <si>
    <t>Intervenir 6000 metros cuadrados de elementos del sistema de espacio público peatonal con acciones de construcción y/o conservación.</t>
  </si>
  <si>
    <t>- Intervenir 6000 metros cuadrados de elementos del sistema de espacio público peatonal con acciones de construcción y/o conservación.</t>
  </si>
  <si>
    <t>Teusaquillo con andenes transitables</t>
  </si>
  <si>
    <t>2674 - Teusaquillo con andenes transitables</t>
  </si>
  <si>
    <t>Teusaquillo nos cuida y acompaña</t>
  </si>
  <si>
    <t>2709 - Teusaquillo nos cuida y acompaña</t>
  </si>
  <si>
    <t>Beneficiar 500 jóvenes con transferencias condicionadas y  acompañamiento psicosocial para la promoción al acceso y permanencia a oportunidades de formación y empleabilidad</t>
  </si>
  <si>
    <t>- Beneficiar 500 jóvenes con transferencias condicionadas y  acompañamiento psicosocial para la promoción al acceso y permanencia a oportunidades de formación y empleabilidad</t>
  </si>
  <si>
    <t>Teusaquillo solidaria</t>
  </si>
  <si>
    <t>2787 - Teusaquillo solidaria</t>
  </si>
  <si>
    <t xml:space="preserve">Atender 389 personas con apoyos que contribuyan al ingreso mínimo garantizado. </t>
  </si>
  <si>
    <t xml:space="preserve">- Atender 389 personas con apoyos que contribuyan al ingreso mínimo garantizado. </t>
  </si>
  <si>
    <t>Beneficiar 357 personas mayores con transferencias monetarias</t>
  </si>
  <si>
    <t>- Beneficiar 357 personas mayores con transferencias monetarias</t>
  </si>
  <si>
    <t>Habilitar 150 cupos para la atención de población en inseguridad alimentaria y nutricional del Distrito Capital</t>
  </si>
  <si>
    <t>- Habilitar 150 cupos para la atención de población en inseguridad alimentaria y nutricional del Distrito Capital</t>
  </si>
  <si>
    <t>Bien-estar en Teusaquillo</t>
  </si>
  <si>
    <t>2789 - Bien-estar en Teusaquillo</t>
  </si>
  <si>
    <t>Teusaquillo saludable y con bienestar</t>
  </si>
  <si>
    <t>2754 - Teusaquillo saludable y con bienestar</t>
  </si>
  <si>
    <t>Teusaquillo mi casa</t>
  </si>
  <si>
    <t>2680 - Teusaquillo mi casa</t>
  </si>
  <si>
    <t xml:space="preserve">Vincular 2000 personas en procesos para la prevención de violencias en el contexto familiar y/o violencia sexual   </t>
  </si>
  <si>
    <t xml:space="preserve">- Vincular 2000 personas en procesos para la prevención de violencias en el contexto familiar y/o violencia sexual   </t>
  </si>
  <si>
    <t>Teusaquillo protege, cuida y fortalece</t>
  </si>
  <si>
    <t>2325 - Teusaquillo protege, cuida y fortalece</t>
  </si>
  <si>
    <t>Vincular 2000 mujeres para el ejercicio de derechos y el fortalecimiento de su autonomía económica</t>
  </si>
  <si>
    <t>- Vincular 2000 mujeres para el ejercicio de derechos y el fortalecimiento de su autonomía económica</t>
  </si>
  <si>
    <t>Realizar 4 acción de construcción de paz que contribuyan al tejido social, la integración local, la sostenibilidad económica y/o desarrollo territorial para la reconciliación.</t>
  </si>
  <si>
    <t>- Realizar 4 acción de construcción de paz que contribuyan al tejido social, la integración local, la sostenibilidad económica y/o desarrollo territorial para la reconciliación.</t>
  </si>
  <si>
    <t>Teusaquillo tejiendo redes de paz y reconciliación</t>
  </si>
  <si>
    <t>2357 - Teusaquillo tejiendo redes de paz y reconciliación</t>
  </si>
  <si>
    <t>Teusaquillo: construyendo comunidades creativas</t>
  </si>
  <si>
    <t>2330 - Teusaquillo: construyendo comunidades creativas</t>
  </si>
  <si>
    <t>Realizar 24 eventos de promoción, circulción y apropiación de actividades artísticas, culturales y patrimoniales.</t>
  </si>
  <si>
    <t>- Realizar 24 eventos de promoción, circulción y apropiación de actividades artísticas, culturales y patrimoniales.</t>
  </si>
  <si>
    <t>Capacitar 800 personas en los campos artísticos, interculturales, culturales y/o patrimoniales.</t>
  </si>
  <si>
    <t>- Capacitar 800 personas en los campos artísticos, interculturales, culturales y/o patrimoniales.</t>
  </si>
  <si>
    <t>Beneficiar 32 colectivos u organizaciones recreo deportivas  inscritas en el Banco que implementan iniciativas de carácter barrial con apoyos economicos</t>
  </si>
  <si>
    <t>- Beneficiar 32 colectivos u organizaciones recreo deportivas  inscritas en el Banco que implementan iniciativas de carácter barrial con apoyos economicos</t>
  </si>
  <si>
    <t>Teusaquillo recreodeportiva</t>
  </si>
  <si>
    <t>2323 - Teusaquillo recreodeportiva</t>
  </si>
  <si>
    <t xml:space="preserve">Capacitar 800 personas en los campos deportivos o recreativos </t>
  </si>
  <si>
    <t xml:space="preserve">- Capacitar 800 personas en los campos deportivos o recreativos </t>
  </si>
  <si>
    <t>Beneficiar 800 Personas con la entrega de dotaciones deportivas.</t>
  </si>
  <si>
    <t>- Beneficiar 800 Personas con la entrega de dotaciones deportivas.</t>
  </si>
  <si>
    <t>Teusaquillo promueve PyBA</t>
  </si>
  <si>
    <t>2361 - Teusaquillo promueve PyBA</t>
  </si>
  <si>
    <t>Atender 600 animales en los programas de brigadas médicas, urgencias veterinarias y adopciones</t>
  </si>
  <si>
    <t>- Atender 600 animales en los programas de brigadas médicas, urgencias veterinarias y adopciones</t>
  </si>
  <si>
    <t>Esterilizar 280 perros y gatos incluyendo los que está en condición de vulnerabilidad</t>
  </si>
  <si>
    <t>- Esterilizar 280 perros y gatos incluyendo los que está en condición de vulnerabilidad</t>
  </si>
  <si>
    <t>Dotar 2 sedes educativas urbanas y rurales con recursos pedagógicos y/o tecnológicos</t>
  </si>
  <si>
    <t>- Dotar 2 sedes educativas urbanas y rurales con recursos pedagógicos y/o tecnológicos</t>
  </si>
  <si>
    <t>Teusaquillo cierra brechas</t>
  </si>
  <si>
    <t>2356 - Teusaquillo cierra brechas</t>
  </si>
  <si>
    <t>Beneficiar 80 estudiantes con apoyo de sostenimiento para la permanencia en la educación posmedia (niveles de formación técnico profesional, tecnólogo, profesional universitario y educación para el trabajo y desarrollo humano).</t>
  </si>
  <si>
    <t>- Beneficiar 80 estudiantes con apoyo de sostenimiento para la permanencia en la educación posmedia (niveles de formación técnico profesional, tecnólogo, profesional universitario y educación para el trabajo y desarrollo humano).</t>
  </si>
  <si>
    <t>Beneficiar 80 estudiantes en programas de educación posmedia (niveles de formación técnico profesional, tecnólogo, profesional universitario y educación para el trabajo y desarrollo humano).</t>
  </si>
  <si>
    <t>- Beneficiar 80 estudiantes en programas de educación posmedia (niveles de formación técnico profesional, tecnólogo, profesional universitario y educación para el trabajo y desarrollo humano).</t>
  </si>
  <si>
    <t>Teusaquillo impulsa y emprende economía local</t>
  </si>
  <si>
    <t>2295 - Teusaquillo impulsa y emprende economía local</t>
  </si>
  <si>
    <t>Teusaquillo impulsa y emprende cultura</t>
  </si>
  <si>
    <t>2663 - Teusaquillo impulsa y emprende cultura</t>
  </si>
  <si>
    <t>Apoyar 200 Mipymes, emprendimientos y/o actores de la economia informal para el fortalecimiento del tejido empresarial local.</t>
  </si>
  <si>
    <t>- Apoyar 200 Mipymes, emprendimientos y/o actores de la economia informal para el fortalecimiento del tejido empresarial local.</t>
  </si>
  <si>
    <t>Teusaquillo impulsa y emprende tejido empresarial</t>
  </si>
  <si>
    <t>2785 - Teusaquillo impulsa y emprende tejido empresarial</t>
  </si>
  <si>
    <t xml:space="preserve">Intervenir 12 Parques  de la red de proximidad con acciones de mejoramiento, mantenimiento y/o dotación. </t>
  </si>
  <si>
    <t xml:space="preserve">- Intervenir 12 Parques  de la red de proximidad con acciones de mejoramiento, mantenimiento y/o dotación. </t>
  </si>
  <si>
    <t>Teusaquillo con infraestructura social</t>
  </si>
  <si>
    <t>2734 - Teusaquillo con infraestructura social</t>
  </si>
  <si>
    <t>Implementar 8 procesos comunitarios de educación ambiental que promueven la conservación de la biodiversidad y el agua</t>
  </si>
  <si>
    <t>- Implementar 8 procesos comunitarios de educación ambiental que promueven la conservación de la biodiversidad y el agua</t>
  </si>
  <si>
    <t>Teusaquillo actúa contra el Cambio Climático</t>
  </si>
  <si>
    <t>2354 - Teusaquillo actúa contra el Cambio Climático</t>
  </si>
  <si>
    <t xml:space="preserve">Implementar 20 huertas urbanas </t>
  </si>
  <si>
    <t xml:space="preserve">- Implementar 20 huertas urbanas </t>
  </si>
  <si>
    <t xml:space="preserve">Mantener 1200 m2 de jardinería </t>
  </si>
  <si>
    <t xml:space="preserve">- Mantener 1200 m2 de jardinería </t>
  </si>
  <si>
    <t>Mantener 1000 árboles en zona urbana</t>
  </si>
  <si>
    <t>- Mantener 1000 árboles en zona urbana</t>
  </si>
  <si>
    <t>Capacitar 4000 personas en separación en la fuente y reciclaje.</t>
  </si>
  <si>
    <t>- Capacitar 4000 personas en separación en la fuente y reciclaje.</t>
  </si>
  <si>
    <t>Intervenir 2 hectáreas de conectores ecosistémicos</t>
  </si>
  <si>
    <t>- Intervenir 2 hectáreas de conectores ecosistémicos</t>
  </si>
  <si>
    <t>Teusaquillo conecta vida</t>
  </si>
  <si>
    <t>2351 - Teusaquillo conecta vida</t>
  </si>
  <si>
    <t>Intervenir 4,5 Kilómetros-carril de malla vial urbana (local y/o intermedia) con acciones de construcción y/o conservación</t>
  </si>
  <si>
    <t>- Intervenir 4,5 Kilómetros-carril de malla vial urbana (local y/o intermedia) con acciones de construcción y/o conservación</t>
  </si>
  <si>
    <t>Teusaquillo mejora la calidad de vida</t>
  </si>
  <si>
    <t>2728 - Teusaquillo mejora la calidad de vida</t>
  </si>
  <si>
    <t>Teusaquillo mitiga sus riesgos</t>
  </si>
  <si>
    <t>2338 - Teusaquillo mitiga sus riesgos</t>
  </si>
  <si>
    <t>Dotar y/o acondicionar 1 unidades operativas orientadas a la atención de la primera infancia (Jardines Infantiles, Casas de Pensamiento Intercultural, Modalidad Espacios Rurales, Crecemos en la Ruralidad, Creciendo Juntos, Centros Amar, Centros Forjar)</t>
  </si>
  <si>
    <t>- Dotar y/o acondicionar 1 unidades operativas orientadas a la atención de la primera infancia (Jardines Infantiles, Casas de Pensamiento Intercultural, Modalidad Espacios Rurales, Crecemos en la Ruralidad, Creciendo Juntos, Centros Amar, Centros Forjar)</t>
  </si>
  <si>
    <t>Teusaquillo con espacios inclusivos, pedagógicos y accesibles</t>
  </si>
  <si>
    <t>2782 - Teusaquillo con espacios inclusivos, pedagógicos y accesibles</t>
  </si>
  <si>
    <t xml:space="preserve">Dotar y/o acondicionar 1 unidad operativa orientada a la prestación de servicios a la persona mayor </t>
  </si>
  <si>
    <t xml:space="preserve">- Dotar y/o acondicionar 1 unidad operativa orientada a la prestación de servicios a la persona mayor </t>
  </si>
  <si>
    <t>Teusaquillo eficiente y transparente</t>
  </si>
  <si>
    <t>2664 - Teusaquillo eficiente y transparente</t>
  </si>
  <si>
    <t>Operativizar 25 Centros de Acceso Comunitario en zonas rurales y/o apartadas y/o urbanas, con énfasis en procesos de formación y desarrollo de competencias digitales</t>
  </si>
  <si>
    <t>- Operativizar 25 Centros de Acceso Comunitario en zonas rurales y/o apartadas y/o urbanas, con énfasis en procesos de formación y desarrollo de competencias digitales</t>
  </si>
  <si>
    <t>Operativizar 13 Centros de Acceso Comunitario en zonas rurales y/o apartadas y/o urbanas, con énfasis en Servicios TIC´s generados.</t>
  </si>
  <si>
    <t>- Operativizar 13 Centros de Acceso Comunitario en zonas rurales y/o apartadas y/o urbanas, con énfasis en Servicios TIC´s generados.</t>
  </si>
  <si>
    <t xml:space="preserve">Conexión Hacia El Universo Digital Para "Ciudad Bolívar Camina Segura" </t>
  </si>
  <si>
    <t xml:space="preserve">2275 - Conexión Hacia El Universo Digital Para "Ciudad Bolívar Camina Segura" </t>
  </si>
  <si>
    <t>Teusaquillo participa en comunidad</t>
  </si>
  <si>
    <t>2665 - Teusaquillo participa en comunidad</t>
  </si>
  <si>
    <t>Fortalecer 21 organizaciones comunales.</t>
  </si>
  <si>
    <t>- Fortalecer 21 organizaciones comunales.</t>
  </si>
  <si>
    <t>Teusaquillo edifica su cultura</t>
  </si>
  <si>
    <t>2895 - Teusaquillo edifica su cultura</t>
  </si>
  <si>
    <t>Teusaquillo honra su palabra</t>
  </si>
  <si>
    <t>2668 - Teusaquillo honra su palabra</t>
  </si>
  <si>
    <t>Concertar e implementar una (1) iniciativa de inversión local con AFROS Y NEGROS</t>
  </si>
  <si>
    <t>- Concertar e implementar una (1) iniciativa de inversión local con AFROS Y NEGROS</t>
  </si>
  <si>
    <t>Concertar e implementar una (1) iniciativa de inversión local con los pueblos RAIZALES</t>
  </si>
  <si>
    <t>- Concertar e implementar una (1) iniciativa de inversión local con los pueblos RAIZALES</t>
  </si>
  <si>
    <t>Tunjuelito fortalece la convivencia ciudadana</t>
  </si>
  <si>
    <t>2857 - Tunjuelito fortalece la convivencia ciudadana</t>
  </si>
  <si>
    <t>Tunjuelito libre de violencia y feminicidio</t>
  </si>
  <si>
    <t>2816 - Tunjuelito libre de violencia y feminicidio</t>
  </si>
  <si>
    <t>Suministrar2 dotaciones a organismos de seguridad</t>
  </si>
  <si>
    <t>- Suministrar2 dotaciones a organismos de seguridad</t>
  </si>
  <si>
    <t>Tunjuelito firme con la seguridad y la justicia</t>
  </si>
  <si>
    <t>2848 - Tunjuelito firme con la seguridad y la justicia</t>
  </si>
  <si>
    <t>Seguridad y convivencia en Tunjuelito</t>
  </si>
  <si>
    <t>2880 - Seguridad y convivencia en Tunjuelito</t>
  </si>
  <si>
    <t>Beneficiar 160 ciudadanos con habilidades y capacidades para gestionar la convivencia constructivamente</t>
  </si>
  <si>
    <t>- Beneficiar 160 ciudadanos con habilidades y capacidades para gestionar la convivencia constructivamente</t>
  </si>
  <si>
    <t>Implementar 12 acciones pedagógicas para la gestión de conflictividades y prevención de violencias</t>
  </si>
  <si>
    <t>- Implementar 12 acciones pedagógicas para la gestión de conflictividades y prevención de violencias</t>
  </si>
  <si>
    <t>Ejecutar 12 programas comunitarios con enfoque restaurativo para el cuidado del espacio público y del medio ambiente</t>
  </si>
  <si>
    <t>- Ejecutar 12 programas comunitarios con enfoque restaurativo para el cuidado del espacio público y del medio ambiente</t>
  </si>
  <si>
    <t>Intervenir 7000 metros cuadrados de elementos del sistema de espacio público peatonal con acciones de construcción y/o conservación.</t>
  </si>
  <si>
    <t>- Intervenir 7000 metros cuadrados de elementos del sistema de espacio público peatonal con acciones de construcción y/o conservación.</t>
  </si>
  <si>
    <t>Inconsistencia no resuelta en Segplan</t>
  </si>
  <si>
    <t>2824 - Inconsistencia no resuelta en Segplan</t>
  </si>
  <si>
    <t>Tunjuelito disfruta del espacio publico con seguridad y en convivencia</t>
  </si>
  <si>
    <t>2842 - Tunjuelito disfruta del espacio publico con seguridad y en convivencia</t>
  </si>
  <si>
    <t>Beneficiar 480 jóvenes con transferencias condicionadas y  acompañamiento psicosocial para la promoción al acceso y permanencia a oportunidades de formación y empleabilidad</t>
  </si>
  <si>
    <t>- Beneficiar 480 jóvenes con transferencias condicionadas y  acompañamiento psicosocial para la promoción al acceso y permanencia a oportunidades de formación y empleabilidad</t>
  </si>
  <si>
    <t>Menos pobreza en Tunjuelito</t>
  </si>
  <si>
    <t>2809 - Menos pobreza en Tunjuelito</t>
  </si>
  <si>
    <t xml:space="preserve">Atender 3800 personas con apoyos que contribuyan al ingreso mínimo garantizado. </t>
  </si>
  <si>
    <t xml:space="preserve">- Atender 3800 personas con apoyos que contribuyan al ingreso mínimo garantizado. </t>
  </si>
  <si>
    <t>Beneficiar 2265 personas mayores con transferencias monetarias</t>
  </si>
  <si>
    <t>- Beneficiar 2265 personas mayores con transferencias monetarias</t>
  </si>
  <si>
    <t>Seguridad alimentaria y nutricional para Tunjuelito</t>
  </si>
  <si>
    <t>2860 - Seguridad alimentaria y nutricional para Tunjuelito</t>
  </si>
  <si>
    <t>Salud y bienestar para Tunjuelito</t>
  </si>
  <si>
    <t>2820 - Salud y bienestar para Tunjuelito</t>
  </si>
  <si>
    <t>Beneficiar 1000 personas con discapacidad a través de Dispositivos de Asistencia Personal - Ayudas Técnicas (no incluidas en los Planes de Beneficios)</t>
  </si>
  <si>
    <t>- Beneficiar 1000 personas con discapacidad a través de Dispositivos de Asistencia Personal - Ayudas Técnicas (no incluidas en los Planes de Beneficios)</t>
  </si>
  <si>
    <t>Beneficiar 680 personas con acciones para la promoción y atención de la salud mental</t>
  </si>
  <si>
    <t>- Beneficiar 680 personas con acciones para la promoción y atención de la salud mental</t>
  </si>
  <si>
    <t>Desarrollar  4 acciones orientadas a la ciudadanía, en el marco de la estrategia "Bogotaneidad</t>
  </si>
  <si>
    <t>- Desarrollar  4 acciones orientadas a la ciudadanía, en el marco de la estrategia "Bogotaneidad</t>
  </si>
  <si>
    <t>Conciencia ciudadana como un acto de amor por Bogotá y tunjuelito</t>
  </si>
  <si>
    <t>2912 - Conciencia ciudadana como un acto de amor por Bogotá y tunjuelito</t>
  </si>
  <si>
    <t xml:space="preserve">Vincular 2400 personas en procesos para la prevención de violencias en el contexto familiar y/o violencia sexual   </t>
  </si>
  <si>
    <t xml:space="preserve">- Vincular 2400 personas en procesos para la prevención de violencias en el contexto familiar y/o violencia sexual   </t>
  </si>
  <si>
    <t>Cuidando a cuidadoras</t>
  </si>
  <si>
    <t>2819 - Cuidando a cuidadoras</t>
  </si>
  <si>
    <t>Tunjuelito Territorio de paz</t>
  </si>
  <si>
    <t>2811 - Tunjuelito Territorio de paz</t>
  </si>
  <si>
    <t>Otorgar 44 estímulos de apoyo al sector artístico y cultural.</t>
  </si>
  <si>
    <t>- Otorgar 44 estímulos de apoyo al sector artístico y cultural.</t>
  </si>
  <si>
    <t>Tunjuelito epicentro de cultura</t>
  </si>
  <si>
    <t>2929 - Tunjuelito epicentro de cultura</t>
  </si>
  <si>
    <t>Beneficiar 40 colectivos u organizaciones recreo deportivas  inscritas en el Banco que implementan iniciativas de carácter barrial con apoyos economicos</t>
  </si>
  <si>
    <t>- Beneficiar 40 colectivos u organizaciones recreo deportivas  inscritas en el Banco que implementan iniciativas de carácter barrial con apoyos economicos</t>
  </si>
  <si>
    <t>Tunjuelito comprometido con el deporte y la recreación</t>
  </si>
  <si>
    <t>2916 - Tunjuelito comprometido con el deporte y la recreación</t>
  </si>
  <si>
    <t>Beneficiar  2000 personas en actividades recreo-deportivas comunitarias.</t>
  </si>
  <si>
    <t>- Beneficiar  2000 personas en actividades recreo-deportivas comunitarias.</t>
  </si>
  <si>
    <t xml:space="preserve">Capacitar 2000 personas en los campos deportivos o recreativos </t>
  </si>
  <si>
    <t xml:space="preserve">- Capacitar 2000 personas en los campos deportivos o recreativos </t>
  </si>
  <si>
    <t>Vincular 2000 personas en acciones educativas en temas de protección y bienestar animal</t>
  </si>
  <si>
    <t>- Vincular 2000 personas en acciones educativas en temas de protección y bienestar animal</t>
  </si>
  <si>
    <t>Tunjuelito un hogar para nuestros animales</t>
  </si>
  <si>
    <t>2867 - Tunjuelito un hogar para nuestros animales</t>
  </si>
  <si>
    <t>Atender 4000 animales en los programas de brigadas médicas, urgencias veterinarias y adopciones</t>
  </si>
  <si>
    <t>- Atender 4000 animales en los programas de brigadas médicas, urgencias veterinarias y adopciones</t>
  </si>
  <si>
    <t>Dotar 12 sedes educativas urbanas y rurales con recursos pedagógicos y/o tecnológicos</t>
  </si>
  <si>
    <t>- Dotar 12 sedes educativas urbanas y rurales con recursos pedagógicos y/o tecnológicos</t>
  </si>
  <si>
    <t>Tunjuelito con oportunidades para la educación</t>
  </si>
  <si>
    <t>2808 - Tunjuelito con oportunidades para la educación</t>
  </si>
  <si>
    <t>Beneficiar 200 estudiantes en programas de educación posmedia (niveles de formación técnico profesional, tecnólogo, profesional universitario y educación para el trabajo y desarrollo humano).</t>
  </si>
  <si>
    <t>- Beneficiar 200 estudiantes en programas de educación posmedia (niveles de formación técnico profesional, tecnólogo, profesional universitario y educación para el trabajo y desarrollo humano).</t>
  </si>
  <si>
    <t>Impulsando el Desarrollo Económico en Tunjuelito</t>
  </si>
  <si>
    <t>2898 - Impulsando el Desarrollo Económico en Tunjuelito</t>
  </si>
  <si>
    <t xml:space="preserve">Apoyar 40 Mipymes y/o emprendimientos orientados al fortalecimiento de las capacidades locales para la gestión y el desarrollo turístico </t>
  </si>
  <si>
    <t xml:space="preserve">- Apoyar 40 Mipymes y/o emprendimientos orientados al fortalecimiento de las capacidades locales para la gestión y el desarrollo turístico </t>
  </si>
  <si>
    <t>Financiar 45 proyectos del sector cultural y creativo.</t>
  </si>
  <si>
    <t>- Financiar 45 proyectos del sector cultural y creativo.</t>
  </si>
  <si>
    <t>Tunjuelito fortalece su ecosistema cultural y creativo</t>
  </si>
  <si>
    <t>2924 - Tunjuelito fortalece su ecosistema cultural y creativo</t>
  </si>
  <si>
    <t>Apoyar 300 Mipymes, emprendimientos y/o actores de la economia informal para el fortalecimiento del tejido empresarial local.</t>
  </si>
  <si>
    <t>- Apoyar 300 Mipymes, emprendimientos y/o actores de la economia informal para el fortalecimiento del tejido empresarial local.</t>
  </si>
  <si>
    <t>Tunjuelito apuesta por la construccion del tejido empresarial</t>
  </si>
  <si>
    <t>2879 - Tunjuelito apuesta por la construccion del tejido empresarial</t>
  </si>
  <si>
    <t>Construir 4500 m2 de Parques de la red de proximidad (la construcción incluye su dotación).</t>
  </si>
  <si>
    <t>- Construir 4500 m2 de Parques de la red de proximidad (la construcción incluye su dotación).</t>
  </si>
  <si>
    <t>Tunjuelito fortalece sus parques y embellece sus espacios</t>
  </si>
  <si>
    <t>2905 - Tunjuelito fortalece sus parques y embellece sus espacios</t>
  </si>
  <si>
    <t>Tunjuelito resiliente ordena su territorio y se adapta al cambio climático</t>
  </si>
  <si>
    <t>2875 - Tunjuelito resiliente ordena su territorio y se adapta al cambio climático</t>
  </si>
  <si>
    <t xml:space="preserve">Mantener 2000 m2 de jardinería </t>
  </si>
  <si>
    <t xml:space="preserve">- Mantener 2000 m2 de jardinería </t>
  </si>
  <si>
    <t>Mantener 6000 árboles en zona urbana</t>
  </si>
  <si>
    <t>- Mantener 6000 árboles en zona urbana</t>
  </si>
  <si>
    <t>Intervenir 7,5 Kilómetros-carril de malla vial urbana (local y/o intermedia) con acciones de construcción y/o conservación</t>
  </si>
  <si>
    <t>- Intervenir 7,5 Kilómetros-carril de malla vial urbana (local y/o intermedia) con acciones de construcción y/o conservación</t>
  </si>
  <si>
    <t>Tunjuelito se moviliza con seguridad</t>
  </si>
  <si>
    <t>2914 - Tunjuelito se moviliza con seguridad</t>
  </si>
  <si>
    <t>Realizar 04 acciones efectivas para el fortalecimiento de las capacidades locales en torno a la gestión del riesgo</t>
  </si>
  <si>
    <t>- Realizar 04 acciones efectivas para el fortalecimiento de las capacidades locales en torno a la gestión del riesgo</t>
  </si>
  <si>
    <t>Tunjuelito responde ante los riesgos</t>
  </si>
  <si>
    <t>2869 - Tunjuelito responde ante los riesgos</t>
  </si>
  <si>
    <t>Espacios de Desarrollo Comunitario para Tunjuelito</t>
  </si>
  <si>
    <t>2910 - Espacios de Desarrollo Comunitario para Tunjuelito</t>
  </si>
  <si>
    <t>Dotar y/o acondicionar 1 Centros de Desarrollo Comunitarios  para la prestación de servicios sociales dirigidas al desarrollo de capacidades y generación de oportunidades</t>
  </si>
  <si>
    <t>- Dotar y/o acondicionar 1 Centros de Desarrollo Comunitarios  para la prestación de servicios sociales dirigidas al desarrollo de capacidades y generación de oportunidades</t>
  </si>
  <si>
    <t xml:space="preserve">Dotar y/o acondicionar 1 unidad operativas orientadas a la prestación de servicios a la persona mayor </t>
  </si>
  <si>
    <t xml:space="preserve">- Dotar y/o acondicionar 1 unidad operativas orientadas a la prestación de servicios a la persona mayor </t>
  </si>
  <si>
    <t>Tunjuelito promueve entornos seguros para la ciudadanía</t>
  </si>
  <si>
    <t>2900 - Tunjuelito promueve entornos seguros para la ciudadanía</t>
  </si>
  <si>
    <t>Operativizar 13 Centros de Acceso Comunitario en zonas rurales y/o apartadas y/o urbanas, con énfasis en procesos de formación y desarrollo de competencias digitales.</t>
  </si>
  <si>
    <t>- Operativizar 13 Centros de Acceso Comunitario en zonas rurales y/o apartadas y/o urbanas, con énfasis en procesos de formación y desarrollo de competencias digitales.</t>
  </si>
  <si>
    <t>Operativizar 17 Centros de Acceso Comunitario en zonas rurales y/o apartadas y/o urbanas, con énfasis en Servicios TIC´s generados.</t>
  </si>
  <si>
    <t>- Operativizar 17 Centros de Acceso Comunitario en zonas rurales y/o apartadas y/o urbanas, con énfasis en Servicios TIC´s generados.</t>
  </si>
  <si>
    <t>Fortaleciendo la Conectividad en Sumapaz</t>
  </si>
  <si>
    <t>2265 - Fortaleciendo la Conectividad en Sumapaz</t>
  </si>
  <si>
    <t>Participacion ciudadana como motor de desarrollo en Tunjuelito</t>
  </si>
  <si>
    <t>2928 - Participacion ciudadana como motor de desarrollo en Tunjuelito</t>
  </si>
  <si>
    <t>Tunjuelito dignifica espacios culturales</t>
  </si>
  <si>
    <t>2881 - Tunjuelito dignifica espacios culturales</t>
  </si>
  <si>
    <t>Tunjuelito por un pacto con sus raíces</t>
  </si>
  <si>
    <t>2918 - Tunjuelito por un pacto con sus raíces</t>
  </si>
  <si>
    <t>Fuente: Base de datos-Pla operativo anual de inversiones de los 20 FDL- Secretaria de Planeación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</si>
</sst>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6" x14ac:knownFonts="1">
    <font>
      <sz val="11"/>
      <color theme="1"/>
      <name val="Aptos Narrow"/>
      <family val="2"/>
      <scheme val="minor"/>
    </font>
    <font>
      <sz val="11"/>
      <color theme="1"/>
      <name val="Aptos Narrow"/>
      <family val="2"/>
      <scheme val="minor"/>
    </font>
    <font>
      <b/>
      <sz val="11"/>
      <color theme="0"/>
      <name val="Garamond"/>
      <family val="1"/>
    </font>
    <font>
      <b/>
      <sz val="11"/>
      <color theme="1"/>
      <name val="Garamond"/>
      <family val="1"/>
    </font>
    <font>
      <sz val="11"/>
      <color theme="1"/>
      <name val="Garamond"/>
      <family val="1"/>
    </font>
    <font>
      <b/>
      <i/>
      <sz val="11"/>
      <color theme="1"/>
      <name val="Garamond"/>
      <family val="1"/>
    </font>
  </fonts>
  <fills count="4">
    <fill>
      <patternFill patternType="none"/>
    </fill>
    <fill>
      <patternFill patternType="gray125"/>
    </fill>
    <fill>
      <patternFill patternType="solid">
        <fgColor rgb="FFFFC000"/>
        <bgColor indexed="64"/>
      </patternFill>
    </fill>
    <fill>
      <patternFill patternType="solid">
        <fgColor rgb="FFC00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28">
    <xf numFmtId="0" fontId="0" fillId="0" borderId="0" xfId="0"/>
    <xf numFmtId="0" fontId="2" fillId="0" borderId="0" xfId="0" applyFont="1" applyAlignment="1">
      <alignment horizont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horizontal="center"/>
    </xf>
    <xf numFmtId="4" fontId="4" fillId="0" borderId="1" xfId="0" applyNumberFormat="1" applyFont="1" applyBorder="1" applyAlignment="1">
      <alignment horizontal="center"/>
    </xf>
    <xf numFmtId="10" fontId="3" fillId="0" borderId="1" xfId="2" applyNumberFormat="1" applyFont="1" applyBorder="1" applyAlignment="1">
      <alignment horizontal="center"/>
    </xf>
    <xf numFmtId="42" fontId="4" fillId="0" borderId="1" xfId="1" applyFont="1" applyBorder="1" applyAlignment="1">
      <alignment horizontal="center"/>
    </xf>
    <xf numFmtId="0" fontId="4" fillId="0" borderId="0" xfId="0" applyFont="1" applyAlignment="1">
      <alignment horizontal="center"/>
    </xf>
    <xf numFmtId="10" fontId="2" fillId="2" borderId="1" xfId="2" applyNumberFormat="1" applyFont="1" applyFill="1" applyBorder="1" applyAlignment="1">
      <alignment horizontal="center"/>
    </xf>
    <xf numFmtId="4" fontId="2" fillId="3" borderId="0" xfId="0" applyNumberFormat="1" applyFont="1" applyFill="1" applyAlignment="1">
      <alignment horizontal="center"/>
    </xf>
    <xf numFmtId="10" fontId="2" fillId="3" borderId="1" xfId="2" applyNumberFormat="1" applyFont="1" applyFill="1" applyBorder="1" applyAlignment="1">
      <alignment horizontal="center"/>
    </xf>
    <xf numFmtId="42" fontId="2" fillId="2" borderId="0" xfId="0" applyNumberFormat="1" applyFont="1" applyFill="1" applyAlignment="1">
      <alignment horizontal="center"/>
    </xf>
    <xf numFmtId="0" fontId="5" fillId="0" borderId="0" xfId="0" applyFont="1" applyAlignment="1">
      <alignment horizontal="center"/>
    </xf>
    <xf numFmtId="0" fontId="3" fillId="0" borderId="0" xfId="0" applyFont="1" applyAlignment="1">
      <alignment horizontal="center"/>
    </xf>
    <xf numFmtId="0" fontId="2" fillId="2" borderId="1" xfId="0" applyFont="1" applyFill="1" applyBorder="1" applyAlignment="1">
      <alignment horizontal="center"/>
    </xf>
    <xf numFmtId="0" fontId="2" fillId="2" borderId="3" xfId="0" applyFont="1" applyFill="1" applyBorder="1" applyAlignment="1">
      <alignment horizontal="center"/>
    </xf>
    <xf numFmtId="0" fontId="2" fillId="3" borderId="3" xfId="0" applyFont="1" applyFill="1" applyBorder="1" applyAlignment="1">
      <alignment horizontal="center"/>
    </xf>
    <xf numFmtId="0" fontId="5" fillId="0" borderId="0" xfId="0" applyFont="1" applyAlignment="1">
      <alignment horizontal="center"/>
    </xf>
    <xf numFmtId="0" fontId="3" fillId="0" borderId="0" xfId="0" applyFont="1"/>
    <xf numFmtId="0" fontId="3" fillId="0" borderId="1" xfId="0" applyFont="1" applyBorder="1" applyAlignment="1">
      <alignment horizontal="center" vertical="center"/>
    </xf>
    <xf numFmtId="42" fontId="3" fillId="0" borderId="1" xfId="1" applyFont="1" applyBorder="1" applyAlignment="1">
      <alignment horizontal="center"/>
    </xf>
    <xf numFmtId="0" fontId="4" fillId="0" borderId="0" xfId="0" applyFont="1"/>
    <xf numFmtId="0" fontId="3" fillId="0" borderId="0" xfId="0" applyFont="1" applyAlignment="1">
      <alignment horizontal="center" vertical="center"/>
    </xf>
    <xf numFmtId="0" fontId="5" fillId="0" borderId="0" xfId="0" applyFont="1" applyAlignment="1">
      <alignment horizontal="center" vertical="center"/>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C8DF6-9BAF-4FD7-8852-05D5211FA2F9}">
  <dimension ref="C1:R1318"/>
  <sheetViews>
    <sheetView tabSelected="1" topLeftCell="G1" workbookViewId="0">
      <selection activeCell="P17" sqref="P17"/>
    </sheetView>
  </sheetViews>
  <sheetFormatPr baseColWidth="10" defaultRowHeight="15" x14ac:dyDescent="0.2"/>
  <cols>
    <col min="1" max="2" width="10.83203125" style="11"/>
    <col min="3" max="3" width="13.6640625" style="17" bestFit="1" customWidth="1"/>
    <col min="4" max="4" width="16.1640625" style="17" bestFit="1" customWidth="1"/>
    <col min="5" max="5" width="10.83203125" style="17"/>
    <col min="6" max="6" width="10.83203125" style="11"/>
    <col min="7" max="7" width="10.83203125" style="17"/>
    <col min="8" max="8" width="10.83203125" style="11"/>
    <col min="9" max="9" width="10.83203125" style="17"/>
    <col min="10" max="10" width="10.83203125" style="11"/>
    <col min="11" max="11" width="10.83203125" style="17"/>
    <col min="12" max="12" width="10.83203125" style="11"/>
    <col min="13" max="14" width="11" style="11" bestFit="1" customWidth="1"/>
    <col min="15" max="15" width="11" style="17" bestFit="1" customWidth="1"/>
    <col min="16" max="17" width="18.6640625" style="11" bestFit="1" customWidth="1"/>
    <col min="18" max="18" width="11" style="17" bestFit="1" customWidth="1"/>
    <col min="19" max="16384" width="10.83203125" style="11"/>
  </cols>
  <sheetData>
    <row r="1" spans="3:18" ht="16.5" customHeight="1" x14ac:dyDescent="0.2"/>
    <row r="2" spans="3:18" s="1" customFormat="1" ht="14" customHeight="1" x14ac:dyDescent="0.2">
      <c r="M2" s="19" t="s">
        <v>1869</v>
      </c>
      <c r="N2" s="19"/>
      <c r="O2" s="19"/>
      <c r="P2" s="20" t="s">
        <v>1861</v>
      </c>
      <c r="Q2" s="20"/>
      <c r="R2" s="20"/>
    </row>
    <row r="3" spans="3:18" s="1" customFormat="1" ht="14" customHeight="1" x14ac:dyDescent="0.2">
      <c r="M3" s="20">
        <v>2024</v>
      </c>
      <c r="N3" s="20"/>
      <c r="O3" s="20"/>
      <c r="P3" s="19">
        <v>2024</v>
      </c>
      <c r="Q3" s="19"/>
      <c r="R3" s="19"/>
    </row>
    <row r="4" spans="3:18" s="5" customFormat="1" ht="48" x14ac:dyDescent="0.2">
      <c r="C4" s="2" t="s">
        <v>1850</v>
      </c>
      <c r="D4" s="2" t="s">
        <v>1851</v>
      </c>
      <c r="E4" s="2" t="s">
        <v>1852</v>
      </c>
      <c r="F4" s="2" t="s">
        <v>1853</v>
      </c>
      <c r="G4" s="2" t="s">
        <v>1854</v>
      </c>
      <c r="H4" s="2" t="s">
        <v>1855</v>
      </c>
      <c r="I4" s="2" t="s">
        <v>1856</v>
      </c>
      <c r="J4" s="2" t="s">
        <v>1857</v>
      </c>
      <c r="K4" s="2" t="s">
        <v>1858</v>
      </c>
      <c r="L4" s="3" t="s">
        <v>1859</v>
      </c>
      <c r="M4" s="2" t="s">
        <v>1863</v>
      </c>
      <c r="N4" s="2" t="s">
        <v>1864</v>
      </c>
      <c r="O4" s="2" t="s">
        <v>1865</v>
      </c>
      <c r="P4" s="4" t="s">
        <v>1866</v>
      </c>
      <c r="Q4" s="4" t="s">
        <v>1867</v>
      </c>
      <c r="R4" s="4" t="s">
        <v>1868</v>
      </c>
    </row>
    <row r="5" spans="3:18" x14ac:dyDescent="0.2">
      <c r="C5" s="6">
        <v>1</v>
      </c>
      <c r="D5" s="6" t="s">
        <v>0</v>
      </c>
      <c r="E5" s="6">
        <v>1</v>
      </c>
      <c r="F5" s="7" t="s">
        <v>1</v>
      </c>
      <c r="G5" s="6">
        <v>1</v>
      </c>
      <c r="H5" s="7" t="s">
        <v>2</v>
      </c>
      <c r="I5" s="6">
        <v>1960</v>
      </c>
      <c r="J5" s="7" t="s">
        <v>3</v>
      </c>
      <c r="K5" s="6">
        <v>1</v>
      </c>
      <c r="L5" s="7" t="s">
        <v>4</v>
      </c>
      <c r="M5" s="8">
        <v>1542</v>
      </c>
      <c r="N5" s="8">
        <v>1542</v>
      </c>
      <c r="O5" s="9">
        <f>N5/M5</f>
        <v>1</v>
      </c>
      <c r="P5" s="10">
        <v>3333268000</v>
      </c>
      <c r="Q5" s="10">
        <v>2506416233</v>
      </c>
      <c r="R5" s="9">
        <f>Q5/P5</f>
        <v>0.7519396079163152</v>
      </c>
    </row>
    <row r="6" spans="3:18" x14ac:dyDescent="0.2">
      <c r="C6" s="6">
        <v>1</v>
      </c>
      <c r="D6" s="6" t="s">
        <v>0</v>
      </c>
      <c r="E6" s="6">
        <v>1</v>
      </c>
      <c r="F6" s="7" t="s">
        <v>1</v>
      </c>
      <c r="G6" s="6">
        <v>1</v>
      </c>
      <c r="H6" s="7" t="s">
        <v>2</v>
      </c>
      <c r="I6" s="6">
        <v>1960</v>
      </c>
      <c r="J6" s="7" t="s">
        <v>3</v>
      </c>
      <c r="K6" s="6">
        <v>2</v>
      </c>
      <c r="L6" s="7" t="s">
        <v>5</v>
      </c>
      <c r="M6" s="8">
        <v>977</v>
      </c>
      <c r="N6" s="8">
        <v>977</v>
      </c>
      <c r="O6" s="9">
        <f t="shared" ref="O6:O69" si="0">N6/M6</f>
        <v>1</v>
      </c>
      <c r="P6" s="10">
        <v>8090232000</v>
      </c>
      <c r="Q6" s="10">
        <v>8090032000</v>
      </c>
      <c r="R6" s="9">
        <f t="shared" ref="R6:R69" si="1">Q6/P6</f>
        <v>0.99997527883007553</v>
      </c>
    </row>
    <row r="7" spans="3:18" x14ac:dyDescent="0.2">
      <c r="C7" s="6">
        <v>1</v>
      </c>
      <c r="D7" s="6" t="s">
        <v>0</v>
      </c>
      <c r="E7" s="6">
        <v>1</v>
      </c>
      <c r="F7" s="7" t="s">
        <v>1</v>
      </c>
      <c r="G7" s="6">
        <v>1</v>
      </c>
      <c r="H7" s="7" t="s">
        <v>2</v>
      </c>
      <c r="I7" s="6">
        <v>1960</v>
      </c>
      <c r="J7" s="7" t="s">
        <v>3</v>
      </c>
      <c r="K7" s="6">
        <v>3</v>
      </c>
      <c r="L7" s="7" t="s">
        <v>6</v>
      </c>
      <c r="M7" s="8">
        <v>187</v>
      </c>
      <c r="N7" s="8">
        <v>0</v>
      </c>
      <c r="O7" s="9">
        <f t="shared" si="0"/>
        <v>0</v>
      </c>
      <c r="P7" s="10">
        <v>883500000</v>
      </c>
      <c r="Q7" s="10">
        <v>46750000</v>
      </c>
      <c r="R7" s="9">
        <f t="shared" si="1"/>
        <v>5.2914544425580079E-2</v>
      </c>
    </row>
    <row r="8" spans="3:18" x14ac:dyDescent="0.2">
      <c r="C8" s="6">
        <v>1</v>
      </c>
      <c r="D8" s="6" t="s">
        <v>0</v>
      </c>
      <c r="E8" s="6">
        <v>1</v>
      </c>
      <c r="F8" s="7" t="s">
        <v>1</v>
      </c>
      <c r="G8" s="6">
        <v>6</v>
      </c>
      <c r="H8" s="7" t="s">
        <v>7</v>
      </c>
      <c r="I8" s="6">
        <v>1941</v>
      </c>
      <c r="J8" s="7" t="s">
        <v>8</v>
      </c>
      <c r="K8" s="6">
        <v>1</v>
      </c>
      <c r="L8" s="7" t="s">
        <v>9</v>
      </c>
      <c r="M8" s="8">
        <v>83</v>
      </c>
      <c r="N8" s="8">
        <v>57</v>
      </c>
      <c r="O8" s="9">
        <f t="shared" si="0"/>
        <v>0.68674698795180722</v>
      </c>
      <c r="P8" s="10">
        <v>318355000</v>
      </c>
      <c r="Q8" s="10">
        <v>316631027</v>
      </c>
      <c r="R8" s="9">
        <f t="shared" si="1"/>
        <v>0.99458474658792861</v>
      </c>
    </row>
    <row r="9" spans="3:18" x14ac:dyDescent="0.2">
      <c r="C9" s="6">
        <v>1</v>
      </c>
      <c r="D9" s="6" t="s">
        <v>0</v>
      </c>
      <c r="E9" s="6">
        <v>1</v>
      </c>
      <c r="F9" s="7" t="s">
        <v>1</v>
      </c>
      <c r="G9" s="6">
        <v>6</v>
      </c>
      <c r="H9" s="7" t="s">
        <v>7</v>
      </c>
      <c r="I9" s="6">
        <v>1941</v>
      </c>
      <c r="J9" s="7" t="s">
        <v>8</v>
      </c>
      <c r="K9" s="6">
        <v>2</v>
      </c>
      <c r="L9" s="7" t="s">
        <v>10</v>
      </c>
      <c r="M9" s="8">
        <v>100</v>
      </c>
      <c r="N9" s="8">
        <v>66</v>
      </c>
      <c r="O9" s="9">
        <f t="shared" si="0"/>
        <v>0.66</v>
      </c>
      <c r="P9" s="10">
        <v>321000000</v>
      </c>
      <c r="Q9" s="10">
        <v>320204000</v>
      </c>
      <c r="R9" s="9">
        <f t="shared" si="1"/>
        <v>0.99752024922118376</v>
      </c>
    </row>
    <row r="10" spans="3:18" x14ac:dyDescent="0.2">
      <c r="C10" s="6">
        <v>1</v>
      </c>
      <c r="D10" s="6" t="s">
        <v>0</v>
      </c>
      <c r="E10" s="6">
        <v>1</v>
      </c>
      <c r="F10" s="7" t="s">
        <v>1</v>
      </c>
      <c r="G10" s="6">
        <v>6</v>
      </c>
      <c r="H10" s="7" t="s">
        <v>7</v>
      </c>
      <c r="I10" s="6">
        <v>1941</v>
      </c>
      <c r="J10" s="7" t="s">
        <v>8</v>
      </c>
      <c r="K10" s="6">
        <v>3</v>
      </c>
      <c r="L10" s="7" t="s">
        <v>11</v>
      </c>
      <c r="M10" s="8">
        <v>85</v>
      </c>
      <c r="N10" s="8">
        <v>48</v>
      </c>
      <c r="O10" s="9">
        <f t="shared" si="0"/>
        <v>0.56470588235294117</v>
      </c>
      <c r="P10" s="10">
        <v>250000000</v>
      </c>
      <c r="Q10" s="10">
        <v>242042500</v>
      </c>
      <c r="R10" s="9">
        <f t="shared" si="1"/>
        <v>0.96816999999999998</v>
      </c>
    </row>
    <row r="11" spans="3:18" x14ac:dyDescent="0.2">
      <c r="C11" s="6">
        <v>1</v>
      </c>
      <c r="D11" s="6" t="s">
        <v>0</v>
      </c>
      <c r="E11" s="6">
        <v>1</v>
      </c>
      <c r="F11" s="7" t="s">
        <v>1</v>
      </c>
      <c r="G11" s="6">
        <v>6</v>
      </c>
      <c r="H11" s="7" t="s">
        <v>7</v>
      </c>
      <c r="I11" s="6">
        <v>1941</v>
      </c>
      <c r="J11" s="7" t="s">
        <v>8</v>
      </c>
      <c r="K11" s="6">
        <v>4</v>
      </c>
      <c r="L11" s="7" t="s">
        <v>12</v>
      </c>
      <c r="M11" s="8">
        <v>34</v>
      </c>
      <c r="N11" s="8">
        <v>20</v>
      </c>
      <c r="O11" s="9">
        <f t="shared" si="0"/>
        <v>0.58823529411764708</v>
      </c>
      <c r="P11" s="10">
        <v>219974000</v>
      </c>
      <c r="Q11" s="10">
        <v>218512000</v>
      </c>
      <c r="R11" s="9">
        <f t="shared" si="1"/>
        <v>0.99335375998981701</v>
      </c>
    </row>
    <row r="12" spans="3:18" x14ac:dyDescent="0.2">
      <c r="C12" s="6">
        <v>1</v>
      </c>
      <c r="D12" s="6" t="s">
        <v>0</v>
      </c>
      <c r="E12" s="6">
        <v>1</v>
      </c>
      <c r="F12" s="7" t="s">
        <v>1</v>
      </c>
      <c r="G12" s="6">
        <v>6</v>
      </c>
      <c r="H12" s="7" t="s">
        <v>7</v>
      </c>
      <c r="I12" s="6">
        <v>1961</v>
      </c>
      <c r="J12" s="7" t="s">
        <v>13</v>
      </c>
      <c r="K12" s="6">
        <v>1</v>
      </c>
      <c r="L12" s="7" t="s">
        <v>14</v>
      </c>
      <c r="M12" s="8">
        <v>179</v>
      </c>
      <c r="N12" s="8">
        <v>182</v>
      </c>
      <c r="O12" s="9">
        <f t="shared" si="0"/>
        <v>1.0167597765363128</v>
      </c>
      <c r="P12" s="10">
        <v>764521577</v>
      </c>
      <c r="Q12" s="10">
        <v>764521577</v>
      </c>
      <c r="R12" s="9">
        <f t="shared" si="1"/>
        <v>1</v>
      </c>
    </row>
    <row r="13" spans="3:18" x14ac:dyDescent="0.2">
      <c r="C13" s="6">
        <v>1</v>
      </c>
      <c r="D13" s="6" t="s">
        <v>0</v>
      </c>
      <c r="E13" s="6">
        <v>1</v>
      </c>
      <c r="F13" s="7" t="s">
        <v>1</v>
      </c>
      <c r="G13" s="6">
        <v>6</v>
      </c>
      <c r="H13" s="7" t="s">
        <v>7</v>
      </c>
      <c r="I13" s="6">
        <v>1988</v>
      </c>
      <c r="J13" s="7" t="s">
        <v>15</v>
      </c>
      <c r="K13" s="6">
        <v>1</v>
      </c>
      <c r="L13" s="7" t="s">
        <v>16</v>
      </c>
      <c r="M13" s="8">
        <v>465</v>
      </c>
      <c r="N13" s="8">
        <v>404</v>
      </c>
      <c r="O13" s="9">
        <f t="shared" si="0"/>
        <v>0.86881720430107523</v>
      </c>
      <c r="P13" s="10">
        <v>641369000</v>
      </c>
      <c r="Q13" s="10">
        <v>616500000</v>
      </c>
      <c r="R13" s="9">
        <f t="shared" si="1"/>
        <v>0.96122512937170335</v>
      </c>
    </row>
    <row r="14" spans="3:18" x14ac:dyDescent="0.2">
      <c r="C14" s="6">
        <v>1</v>
      </c>
      <c r="D14" s="6" t="s">
        <v>0</v>
      </c>
      <c r="E14" s="6">
        <v>1</v>
      </c>
      <c r="F14" s="7" t="s">
        <v>1</v>
      </c>
      <c r="G14" s="6">
        <v>6</v>
      </c>
      <c r="H14" s="7" t="s">
        <v>7</v>
      </c>
      <c r="I14" s="6">
        <v>1988</v>
      </c>
      <c r="J14" s="7" t="s">
        <v>15</v>
      </c>
      <c r="K14" s="6">
        <v>2</v>
      </c>
      <c r="L14" s="7" t="s">
        <v>17</v>
      </c>
      <c r="M14" s="8">
        <v>0</v>
      </c>
      <c r="N14" s="8">
        <v>0</v>
      </c>
      <c r="O14" s="9" t="e">
        <f t="shared" si="0"/>
        <v>#DIV/0!</v>
      </c>
      <c r="P14" s="10">
        <v>0</v>
      </c>
      <c r="Q14" s="10">
        <v>0</v>
      </c>
      <c r="R14" s="9" t="e">
        <f t="shared" si="1"/>
        <v>#DIV/0!</v>
      </c>
    </row>
    <row r="15" spans="3:18" x14ac:dyDescent="0.2">
      <c r="C15" s="6">
        <v>1</v>
      </c>
      <c r="D15" s="6" t="s">
        <v>0</v>
      </c>
      <c r="E15" s="6">
        <v>1</v>
      </c>
      <c r="F15" s="7" t="s">
        <v>1</v>
      </c>
      <c r="G15" s="6">
        <v>6</v>
      </c>
      <c r="H15" s="7" t="s">
        <v>7</v>
      </c>
      <c r="I15" s="6">
        <v>1988</v>
      </c>
      <c r="J15" s="7" t="s">
        <v>15</v>
      </c>
      <c r="K15" s="6">
        <v>3</v>
      </c>
      <c r="L15" s="7" t="s">
        <v>18</v>
      </c>
      <c r="M15" s="8">
        <v>0</v>
      </c>
      <c r="N15" s="8">
        <v>0</v>
      </c>
      <c r="O15" s="9" t="e">
        <f t="shared" si="0"/>
        <v>#DIV/0!</v>
      </c>
      <c r="P15" s="10">
        <v>0</v>
      </c>
      <c r="Q15" s="10">
        <v>0</v>
      </c>
      <c r="R15" s="9" t="e">
        <f t="shared" si="1"/>
        <v>#DIV/0!</v>
      </c>
    </row>
    <row r="16" spans="3:18" x14ac:dyDescent="0.2">
      <c r="C16" s="6">
        <v>1</v>
      </c>
      <c r="D16" s="6" t="s">
        <v>0</v>
      </c>
      <c r="E16" s="6">
        <v>1</v>
      </c>
      <c r="F16" s="7" t="s">
        <v>1</v>
      </c>
      <c r="G16" s="6">
        <v>6</v>
      </c>
      <c r="H16" s="7" t="s">
        <v>7</v>
      </c>
      <c r="I16" s="6">
        <v>1988</v>
      </c>
      <c r="J16" s="7" t="s">
        <v>15</v>
      </c>
      <c r="K16" s="6">
        <v>4</v>
      </c>
      <c r="L16" s="7" t="s">
        <v>19</v>
      </c>
      <c r="M16" s="8">
        <v>0</v>
      </c>
      <c r="N16" s="8">
        <v>0</v>
      </c>
      <c r="O16" s="9" t="e">
        <f t="shared" si="0"/>
        <v>#DIV/0!</v>
      </c>
      <c r="P16" s="10">
        <v>0</v>
      </c>
      <c r="Q16" s="10">
        <v>0</v>
      </c>
      <c r="R16" s="9" t="e">
        <f t="shared" si="1"/>
        <v>#DIV/0!</v>
      </c>
    </row>
    <row r="17" spans="3:18" x14ac:dyDescent="0.2">
      <c r="C17" s="6">
        <v>1</v>
      </c>
      <c r="D17" s="6" t="s">
        <v>0</v>
      </c>
      <c r="E17" s="6">
        <v>1</v>
      </c>
      <c r="F17" s="7" t="s">
        <v>1</v>
      </c>
      <c r="G17" s="6">
        <v>6</v>
      </c>
      <c r="H17" s="7" t="s">
        <v>7</v>
      </c>
      <c r="I17" s="6">
        <v>1989</v>
      </c>
      <c r="J17" s="7" t="s">
        <v>20</v>
      </c>
      <c r="K17" s="6">
        <v>1</v>
      </c>
      <c r="L17" s="7" t="s">
        <v>21</v>
      </c>
      <c r="M17" s="8">
        <v>179</v>
      </c>
      <c r="N17" s="8">
        <v>179</v>
      </c>
      <c r="O17" s="9">
        <f t="shared" si="0"/>
        <v>1</v>
      </c>
      <c r="P17" s="10">
        <v>865460000</v>
      </c>
      <c r="Q17" s="10">
        <v>743014599</v>
      </c>
      <c r="R17" s="9">
        <f t="shared" si="1"/>
        <v>0.85851986111432066</v>
      </c>
    </row>
    <row r="18" spans="3:18" x14ac:dyDescent="0.2">
      <c r="C18" s="6">
        <v>1</v>
      </c>
      <c r="D18" s="6" t="s">
        <v>0</v>
      </c>
      <c r="E18" s="6">
        <v>1</v>
      </c>
      <c r="F18" s="7" t="s">
        <v>1</v>
      </c>
      <c r="G18" s="6">
        <v>12</v>
      </c>
      <c r="H18" s="7" t="s">
        <v>22</v>
      </c>
      <c r="I18" s="6">
        <v>1943</v>
      </c>
      <c r="J18" s="7" t="s">
        <v>23</v>
      </c>
      <c r="K18" s="6">
        <v>1</v>
      </c>
      <c r="L18" s="7" t="s">
        <v>24</v>
      </c>
      <c r="M18" s="8">
        <v>0</v>
      </c>
      <c r="N18" s="8">
        <v>0</v>
      </c>
      <c r="O18" s="9" t="e">
        <f t="shared" si="0"/>
        <v>#DIV/0!</v>
      </c>
      <c r="P18" s="10">
        <v>0</v>
      </c>
      <c r="Q18" s="10">
        <v>0</v>
      </c>
      <c r="R18" s="9" t="e">
        <f t="shared" si="1"/>
        <v>#DIV/0!</v>
      </c>
    </row>
    <row r="19" spans="3:18" x14ac:dyDescent="0.2">
      <c r="C19" s="6">
        <v>1</v>
      </c>
      <c r="D19" s="6" t="s">
        <v>0</v>
      </c>
      <c r="E19" s="6">
        <v>1</v>
      </c>
      <c r="F19" s="7" t="s">
        <v>1</v>
      </c>
      <c r="G19" s="6">
        <v>14</v>
      </c>
      <c r="H19" s="7" t="s">
        <v>25</v>
      </c>
      <c r="I19" s="6">
        <v>1947</v>
      </c>
      <c r="J19" s="7" t="s">
        <v>26</v>
      </c>
      <c r="K19" s="6">
        <v>1</v>
      </c>
      <c r="L19" s="7" t="s">
        <v>27</v>
      </c>
      <c r="M19" s="8">
        <v>3</v>
      </c>
      <c r="N19" s="8">
        <v>3</v>
      </c>
      <c r="O19" s="9">
        <f t="shared" si="0"/>
        <v>1</v>
      </c>
      <c r="P19" s="10">
        <v>280000000</v>
      </c>
      <c r="Q19" s="10">
        <v>276892780</v>
      </c>
      <c r="R19" s="9">
        <f t="shared" si="1"/>
        <v>0.98890278571428569</v>
      </c>
    </row>
    <row r="20" spans="3:18" x14ac:dyDescent="0.2">
      <c r="C20" s="6">
        <v>1</v>
      </c>
      <c r="D20" s="6" t="s">
        <v>0</v>
      </c>
      <c r="E20" s="6">
        <v>1</v>
      </c>
      <c r="F20" s="7" t="s">
        <v>1</v>
      </c>
      <c r="G20" s="6">
        <v>17</v>
      </c>
      <c r="H20" s="7" t="s">
        <v>28</v>
      </c>
      <c r="I20" s="6">
        <v>1687</v>
      </c>
      <c r="J20" s="7" t="s">
        <v>29</v>
      </c>
      <c r="K20" s="6">
        <v>1</v>
      </c>
      <c r="L20" s="7" t="s">
        <v>30</v>
      </c>
      <c r="M20" s="8">
        <v>46</v>
      </c>
      <c r="N20" s="8">
        <v>53</v>
      </c>
      <c r="O20" s="9">
        <f t="shared" si="0"/>
        <v>1.1521739130434783</v>
      </c>
      <c r="P20" s="10">
        <v>3599529117</v>
      </c>
      <c r="Q20" s="10">
        <v>3259710784</v>
      </c>
      <c r="R20" s="9">
        <f t="shared" si="1"/>
        <v>0.90559367018449932</v>
      </c>
    </row>
    <row r="21" spans="3:18" x14ac:dyDescent="0.2">
      <c r="C21" s="6">
        <v>1</v>
      </c>
      <c r="D21" s="6" t="s">
        <v>0</v>
      </c>
      <c r="E21" s="6">
        <v>1</v>
      </c>
      <c r="F21" s="7" t="s">
        <v>1</v>
      </c>
      <c r="G21" s="6">
        <v>17</v>
      </c>
      <c r="H21" s="7" t="s">
        <v>28</v>
      </c>
      <c r="I21" s="6">
        <v>1687</v>
      </c>
      <c r="J21" s="7" t="s">
        <v>29</v>
      </c>
      <c r="K21" s="6">
        <v>2</v>
      </c>
      <c r="L21" s="7" t="s">
        <v>31</v>
      </c>
      <c r="M21" s="8">
        <v>63</v>
      </c>
      <c r="N21" s="8">
        <v>69</v>
      </c>
      <c r="O21" s="9">
        <f t="shared" si="0"/>
        <v>1.0952380952380953</v>
      </c>
      <c r="P21" s="10">
        <v>469900883</v>
      </c>
      <c r="Q21" s="10">
        <v>469900883</v>
      </c>
      <c r="R21" s="9">
        <f t="shared" si="1"/>
        <v>1</v>
      </c>
    </row>
    <row r="22" spans="3:18" x14ac:dyDescent="0.2">
      <c r="C22" s="6">
        <v>1</v>
      </c>
      <c r="D22" s="6" t="s">
        <v>0</v>
      </c>
      <c r="E22" s="6">
        <v>1</v>
      </c>
      <c r="F22" s="7" t="s">
        <v>1</v>
      </c>
      <c r="G22" s="6">
        <v>20</v>
      </c>
      <c r="H22" s="7" t="s">
        <v>32</v>
      </c>
      <c r="I22" s="6">
        <v>1939</v>
      </c>
      <c r="J22" s="7" t="s">
        <v>33</v>
      </c>
      <c r="K22" s="6">
        <v>1</v>
      </c>
      <c r="L22" s="7" t="s">
        <v>34</v>
      </c>
      <c r="M22" s="8">
        <v>2946</v>
      </c>
      <c r="N22" s="8">
        <v>2946</v>
      </c>
      <c r="O22" s="9">
        <f t="shared" si="0"/>
        <v>1</v>
      </c>
      <c r="P22" s="10">
        <v>621294133</v>
      </c>
      <c r="Q22" s="10">
        <v>522774086</v>
      </c>
      <c r="R22" s="9">
        <f t="shared" si="1"/>
        <v>0.84142768816392477</v>
      </c>
    </row>
    <row r="23" spans="3:18" x14ac:dyDescent="0.2">
      <c r="C23" s="6">
        <v>1</v>
      </c>
      <c r="D23" s="6" t="s">
        <v>0</v>
      </c>
      <c r="E23" s="6">
        <v>1</v>
      </c>
      <c r="F23" s="7" t="s">
        <v>1</v>
      </c>
      <c r="G23" s="6">
        <v>20</v>
      </c>
      <c r="H23" s="7" t="s">
        <v>32</v>
      </c>
      <c r="I23" s="6">
        <v>1939</v>
      </c>
      <c r="J23" s="7" t="s">
        <v>33</v>
      </c>
      <c r="K23" s="6">
        <v>2</v>
      </c>
      <c r="L23" s="7" t="s">
        <v>35</v>
      </c>
      <c r="M23" s="8">
        <v>400</v>
      </c>
      <c r="N23" s="8">
        <v>400</v>
      </c>
      <c r="O23" s="9">
        <f t="shared" si="0"/>
        <v>1</v>
      </c>
      <c r="P23" s="10">
        <v>200000000</v>
      </c>
      <c r="Q23" s="10">
        <v>102578000</v>
      </c>
      <c r="R23" s="9">
        <f t="shared" si="1"/>
        <v>0.51288999999999996</v>
      </c>
    </row>
    <row r="24" spans="3:18" x14ac:dyDescent="0.2">
      <c r="C24" s="6">
        <v>1</v>
      </c>
      <c r="D24" s="6" t="s">
        <v>0</v>
      </c>
      <c r="E24" s="6">
        <v>1</v>
      </c>
      <c r="F24" s="7" t="s">
        <v>1</v>
      </c>
      <c r="G24" s="6">
        <v>20</v>
      </c>
      <c r="H24" s="7" t="s">
        <v>32</v>
      </c>
      <c r="I24" s="6">
        <v>1939</v>
      </c>
      <c r="J24" s="7" t="s">
        <v>33</v>
      </c>
      <c r="K24" s="6">
        <v>3</v>
      </c>
      <c r="L24" s="7" t="s">
        <v>36</v>
      </c>
      <c r="M24" s="8">
        <v>1277</v>
      </c>
      <c r="N24" s="8">
        <v>170</v>
      </c>
      <c r="O24" s="9">
        <f t="shared" si="0"/>
        <v>0.13312451057165231</v>
      </c>
      <c r="P24" s="10">
        <v>257585867</v>
      </c>
      <c r="Q24" s="10">
        <v>252297716</v>
      </c>
      <c r="R24" s="9">
        <f t="shared" si="1"/>
        <v>0.97947033716721732</v>
      </c>
    </row>
    <row r="25" spans="3:18" x14ac:dyDescent="0.2">
      <c r="C25" s="6">
        <v>1</v>
      </c>
      <c r="D25" s="6" t="s">
        <v>0</v>
      </c>
      <c r="E25" s="6">
        <v>1</v>
      </c>
      <c r="F25" s="7" t="s">
        <v>1</v>
      </c>
      <c r="G25" s="6">
        <v>21</v>
      </c>
      <c r="H25" s="7" t="s">
        <v>37</v>
      </c>
      <c r="I25" s="6">
        <v>1992</v>
      </c>
      <c r="J25" s="7" t="s">
        <v>38</v>
      </c>
      <c r="K25" s="6">
        <v>1</v>
      </c>
      <c r="L25" s="7" t="s">
        <v>39</v>
      </c>
      <c r="M25" s="8">
        <v>17</v>
      </c>
      <c r="N25" s="8">
        <v>9</v>
      </c>
      <c r="O25" s="9">
        <f t="shared" si="0"/>
        <v>0.52941176470588236</v>
      </c>
      <c r="P25" s="10">
        <v>1269640000</v>
      </c>
      <c r="Q25" s="10">
        <v>974531399</v>
      </c>
      <c r="R25" s="9">
        <f t="shared" si="1"/>
        <v>0.76756513578652219</v>
      </c>
    </row>
    <row r="26" spans="3:18" x14ac:dyDescent="0.2">
      <c r="C26" s="6">
        <v>1</v>
      </c>
      <c r="D26" s="6" t="s">
        <v>0</v>
      </c>
      <c r="E26" s="6">
        <v>1</v>
      </c>
      <c r="F26" s="7" t="s">
        <v>1</v>
      </c>
      <c r="G26" s="6">
        <v>21</v>
      </c>
      <c r="H26" s="7" t="s">
        <v>37</v>
      </c>
      <c r="I26" s="6">
        <v>1992</v>
      </c>
      <c r="J26" s="7" t="s">
        <v>38</v>
      </c>
      <c r="K26" s="6">
        <v>2</v>
      </c>
      <c r="L26" s="7" t="s">
        <v>40</v>
      </c>
      <c r="M26" s="8">
        <v>16</v>
      </c>
      <c r="N26" s="8">
        <v>14</v>
      </c>
      <c r="O26" s="9">
        <f t="shared" si="0"/>
        <v>0.875</v>
      </c>
      <c r="P26" s="10">
        <v>774450000</v>
      </c>
      <c r="Q26" s="10">
        <v>767366666</v>
      </c>
      <c r="R26" s="9">
        <f t="shared" si="1"/>
        <v>0.99085372328749433</v>
      </c>
    </row>
    <row r="27" spans="3:18" x14ac:dyDescent="0.2">
      <c r="C27" s="6">
        <v>1</v>
      </c>
      <c r="D27" s="6" t="s">
        <v>0</v>
      </c>
      <c r="E27" s="6">
        <v>1</v>
      </c>
      <c r="F27" s="7" t="s">
        <v>1</v>
      </c>
      <c r="G27" s="6">
        <v>21</v>
      </c>
      <c r="H27" s="7" t="s">
        <v>37</v>
      </c>
      <c r="I27" s="6">
        <v>1992</v>
      </c>
      <c r="J27" s="7" t="s">
        <v>38</v>
      </c>
      <c r="K27" s="6">
        <v>3</v>
      </c>
      <c r="L27" s="7" t="s">
        <v>41</v>
      </c>
      <c r="M27" s="8">
        <v>570</v>
      </c>
      <c r="N27" s="8">
        <v>240</v>
      </c>
      <c r="O27" s="9">
        <f t="shared" si="0"/>
        <v>0.42105263157894735</v>
      </c>
      <c r="P27" s="10">
        <v>252146000</v>
      </c>
      <c r="Q27" s="10">
        <v>225806333</v>
      </c>
      <c r="R27" s="9">
        <f t="shared" si="1"/>
        <v>0.89553803352026207</v>
      </c>
    </row>
    <row r="28" spans="3:18" x14ac:dyDescent="0.2">
      <c r="C28" s="6">
        <v>1</v>
      </c>
      <c r="D28" s="6" t="s">
        <v>0</v>
      </c>
      <c r="E28" s="6">
        <v>1</v>
      </c>
      <c r="F28" s="7" t="s">
        <v>1</v>
      </c>
      <c r="G28" s="6">
        <v>21</v>
      </c>
      <c r="H28" s="7" t="s">
        <v>37</v>
      </c>
      <c r="I28" s="6">
        <v>1992</v>
      </c>
      <c r="J28" s="7" t="s">
        <v>38</v>
      </c>
      <c r="K28" s="6">
        <v>4</v>
      </c>
      <c r="L28" s="7" t="s">
        <v>42</v>
      </c>
      <c r="M28" s="8">
        <v>0</v>
      </c>
      <c r="N28" s="8">
        <v>0</v>
      </c>
      <c r="O28" s="9" t="e">
        <f t="shared" si="0"/>
        <v>#DIV/0!</v>
      </c>
      <c r="P28" s="10">
        <v>0</v>
      </c>
      <c r="Q28" s="10">
        <v>0</v>
      </c>
      <c r="R28" s="9" t="e">
        <f t="shared" si="1"/>
        <v>#DIV/0!</v>
      </c>
    </row>
    <row r="29" spans="3:18" x14ac:dyDescent="0.2">
      <c r="C29" s="6">
        <v>1</v>
      </c>
      <c r="D29" s="6" t="s">
        <v>0</v>
      </c>
      <c r="E29" s="6">
        <v>1</v>
      </c>
      <c r="F29" s="7" t="s">
        <v>1</v>
      </c>
      <c r="G29" s="6">
        <v>24</v>
      </c>
      <c r="H29" s="7" t="s">
        <v>43</v>
      </c>
      <c r="I29" s="6">
        <v>1932</v>
      </c>
      <c r="J29" s="7" t="s">
        <v>44</v>
      </c>
      <c r="K29" s="6">
        <v>1</v>
      </c>
      <c r="L29" s="7" t="s">
        <v>45</v>
      </c>
      <c r="M29" s="8">
        <v>1</v>
      </c>
      <c r="N29" s="8">
        <v>0.24</v>
      </c>
      <c r="O29" s="9">
        <f t="shared" si="0"/>
        <v>0.24</v>
      </c>
      <c r="P29" s="10">
        <v>527390000</v>
      </c>
      <c r="Q29" s="10">
        <v>160766700</v>
      </c>
      <c r="R29" s="9">
        <f t="shared" si="1"/>
        <v>0.30483456265761583</v>
      </c>
    </row>
    <row r="30" spans="3:18" x14ac:dyDescent="0.2">
      <c r="C30" s="6">
        <v>1</v>
      </c>
      <c r="D30" s="6" t="s">
        <v>0</v>
      </c>
      <c r="E30" s="6">
        <v>1</v>
      </c>
      <c r="F30" s="7" t="s">
        <v>1</v>
      </c>
      <c r="G30" s="6">
        <v>24</v>
      </c>
      <c r="H30" s="7" t="s">
        <v>43</v>
      </c>
      <c r="I30" s="6">
        <v>1990</v>
      </c>
      <c r="J30" s="7" t="s">
        <v>46</v>
      </c>
      <c r="K30" s="6">
        <v>1</v>
      </c>
      <c r="L30" s="7" t="s">
        <v>47</v>
      </c>
      <c r="M30" s="8">
        <v>20</v>
      </c>
      <c r="N30" s="8">
        <v>20</v>
      </c>
      <c r="O30" s="9">
        <f t="shared" si="0"/>
        <v>1</v>
      </c>
      <c r="P30" s="10">
        <v>779380000</v>
      </c>
      <c r="Q30" s="10">
        <v>718504000</v>
      </c>
      <c r="R30" s="9">
        <f t="shared" si="1"/>
        <v>0.92189176011701612</v>
      </c>
    </row>
    <row r="31" spans="3:18" x14ac:dyDescent="0.2">
      <c r="C31" s="6">
        <v>1</v>
      </c>
      <c r="D31" s="6" t="s">
        <v>0</v>
      </c>
      <c r="E31" s="6">
        <v>2</v>
      </c>
      <c r="F31" s="7" t="s">
        <v>48</v>
      </c>
      <c r="G31" s="6">
        <v>27</v>
      </c>
      <c r="H31" s="7" t="s">
        <v>49</v>
      </c>
      <c r="I31" s="6">
        <v>1944</v>
      </c>
      <c r="J31" s="7" t="s">
        <v>50</v>
      </c>
      <c r="K31" s="6">
        <v>1</v>
      </c>
      <c r="L31" s="7" t="s">
        <v>51</v>
      </c>
      <c r="M31" s="8">
        <v>3</v>
      </c>
      <c r="N31" s="8">
        <v>0</v>
      </c>
      <c r="O31" s="9">
        <f t="shared" si="0"/>
        <v>0</v>
      </c>
      <c r="P31" s="10">
        <v>366000000</v>
      </c>
      <c r="Q31" s="10">
        <v>63266667</v>
      </c>
      <c r="R31" s="9">
        <f t="shared" si="1"/>
        <v>0.17285974590163936</v>
      </c>
    </row>
    <row r="32" spans="3:18" x14ac:dyDescent="0.2">
      <c r="C32" s="6">
        <v>1</v>
      </c>
      <c r="D32" s="6" t="s">
        <v>0</v>
      </c>
      <c r="E32" s="6">
        <v>2</v>
      </c>
      <c r="F32" s="7" t="s">
        <v>48</v>
      </c>
      <c r="G32" s="6">
        <v>27</v>
      </c>
      <c r="H32" s="7" t="s">
        <v>49</v>
      </c>
      <c r="I32" s="6">
        <v>1944</v>
      </c>
      <c r="J32" s="7" t="s">
        <v>50</v>
      </c>
      <c r="K32" s="6">
        <v>2</v>
      </c>
      <c r="L32" s="7" t="s">
        <v>52</v>
      </c>
      <c r="M32" s="8">
        <v>3000</v>
      </c>
      <c r="N32" s="8">
        <v>3096</v>
      </c>
      <c r="O32" s="9">
        <f t="shared" si="0"/>
        <v>1.032</v>
      </c>
      <c r="P32" s="10">
        <v>240569000</v>
      </c>
      <c r="Q32" s="10">
        <v>240569000</v>
      </c>
      <c r="R32" s="9">
        <f t="shared" si="1"/>
        <v>1</v>
      </c>
    </row>
    <row r="33" spans="3:18" x14ac:dyDescent="0.2">
      <c r="C33" s="6">
        <v>1</v>
      </c>
      <c r="D33" s="6" t="s">
        <v>0</v>
      </c>
      <c r="E33" s="6">
        <v>2</v>
      </c>
      <c r="F33" s="7" t="s">
        <v>48</v>
      </c>
      <c r="G33" s="6">
        <v>27</v>
      </c>
      <c r="H33" s="7" t="s">
        <v>49</v>
      </c>
      <c r="I33" s="6">
        <v>1944</v>
      </c>
      <c r="J33" s="7" t="s">
        <v>50</v>
      </c>
      <c r="K33" s="6">
        <v>3</v>
      </c>
      <c r="L33" s="7" t="s">
        <v>53</v>
      </c>
      <c r="M33" s="8">
        <v>0</v>
      </c>
      <c r="N33" s="8">
        <v>0</v>
      </c>
      <c r="O33" s="9" t="e">
        <f t="shared" si="0"/>
        <v>#DIV/0!</v>
      </c>
      <c r="P33" s="10">
        <v>0</v>
      </c>
      <c r="Q33" s="10">
        <v>0</v>
      </c>
      <c r="R33" s="9" t="e">
        <f t="shared" si="1"/>
        <v>#DIV/0!</v>
      </c>
    </row>
    <row r="34" spans="3:18" x14ac:dyDescent="0.2">
      <c r="C34" s="6">
        <v>1</v>
      </c>
      <c r="D34" s="6" t="s">
        <v>0</v>
      </c>
      <c r="E34" s="6">
        <v>2</v>
      </c>
      <c r="F34" s="7" t="s">
        <v>48</v>
      </c>
      <c r="G34" s="6">
        <v>28</v>
      </c>
      <c r="H34" s="7" t="s">
        <v>54</v>
      </c>
      <c r="I34" s="6">
        <v>1935</v>
      </c>
      <c r="J34" s="7" t="s">
        <v>55</v>
      </c>
      <c r="K34" s="6">
        <v>1</v>
      </c>
      <c r="L34" s="7" t="s">
        <v>56</v>
      </c>
      <c r="M34" s="8">
        <v>3.35</v>
      </c>
      <c r="N34" s="8">
        <v>2.85</v>
      </c>
      <c r="O34" s="9">
        <f t="shared" si="0"/>
        <v>0.85074626865671643</v>
      </c>
      <c r="P34" s="10">
        <v>736000000</v>
      </c>
      <c r="Q34" s="10">
        <v>637739870</v>
      </c>
      <c r="R34" s="9">
        <f t="shared" si="1"/>
        <v>0.86649438858695649</v>
      </c>
    </row>
    <row r="35" spans="3:18" x14ac:dyDescent="0.2">
      <c r="C35" s="6">
        <v>1</v>
      </c>
      <c r="D35" s="6" t="s">
        <v>0</v>
      </c>
      <c r="E35" s="6">
        <v>2</v>
      </c>
      <c r="F35" s="7" t="s">
        <v>48</v>
      </c>
      <c r="G35" s="6">
        <v>30</v>
      </c>
      <c r="H35" s="7" t="s">
        <v>57</v>
      </c>
      <c r="I35" s="6">
        <v>1940</v>
      </c>
      <c r="J35" s="7" t="s">
        <v>58</v>
      </c>
      <c r="K35" s="6">
        <v>1</v>
      </c>
      <c r="L35" s="7" t="s">
        <v>59</v>
      </c>
      <c r="M35" s="8">
        <v>0.5</v>
      </c>
      <c r="N35" s="8">
        <v>0.5</v>
      </c>
      <c r="O35" s="9">
        <f t="shared" si="0"/>
        <v>1</v>
      </c>
      <c r="P35" s="10">
        <v>502322423</v>
      </c>
      <c r="Q35" s="10">
        <v>97173849</v>
      </c>
      <c r="R35" s="9">
        <f t="shared" si="1"/>
        <v>0.1934491564594161</v>
      </c>
    </row>
    <row r="36" spans="3:18" x14ac:dyDescent="0.2">
      <c r="C36" s="6">
        <v>1</v>
      </c>
      <c r="D36" s="6" t="s">
        <v>0</v>
      </c>
      <c r="E36" s="6">
        <v>2</v>
      </c>
      <c r="F36" s="7" t="s">
        <v>48</v>
      </c>
      <c r="G36" s="6">
        <v>30</v>
      </c>
      <c r="H36" s="7" t="s">
        <v>57</v>
      </c>
      <c r="I36" s="6">
        <v>1940</v>
      </c>
      <c r="J36" s="7" t="s">
        <v>58</v>
      </c>
      <c r="K36" s="6">
        <v>2</v>
      </c>
      <c r="L36" s="7" t="s">
        <v>60</v>
      </c>
      <c r="M36" s="8">
        <v>0</v>
      </c>
      <c r="N36" s="8">
        <v>0</v>
      </c>
      <c r="O36" s="9" t="e">
        <f t="shared" si="0"/>
        <v>#DIV/0!</v>
      </c>
      <c r="P36" s="10">
        <v>0</v>
      </c>
      <c r="Q36" s="10">
        <v>0</v>
      </c>
      <c r="R36" s="9" t="e">
        <f t="shared" si="1"/>
        <v>#DIV/0!</v>
      </c>
    </row>
    <row r="37" spans="3:18" x14ac:dyDescent="0.2">
      <c r="C37" s="6">
        <v>1</v>
      </c>
      <c r="D37" s="6" t="s">
        <v>0</v>
      </c>
      <c r="E37" s="6">
        <v>2</v>
      </c>
      <c r="F37" s="7" t="s">
        <v>48</v>
      </c>
      <c r="G37" s="6">
        <v>33</v>
      </c>
      <c r="H37" s="7" t="s">
        <v>61</v>
      </c>
      <c r="I37" s="6">
        <v>1942</v>
      </c>
      <c r="J37" s="7" t="s">
        <v>62</v>
      </c>
      <c r="K37" s="6">
        <v>1</v>
      </c>
      <c r="L37" s="7" t="s">
        <v>63</v>
      </c>
      <c r="M37" s="8">
        <v>3248</v>
      </c>
      <c r="N37" s="8">
        <v>3248</v>
      </c>
      <c r="O37" s="9">
        <f t="shared" si="0"/>
        <v>1</v>
      </c>
      <c r="P37" s="10">
        <v>400000000</v>
      </c>
      <c r="Q37" s="10">
        <v>400000000</v>
      </c>
      <c r="R37" s="9">
        <f t="shared" si="1"/>
        <v>1</v>
      </c>
    </row>
    <row r="38" spans="3:18" x14ac:dyDescent="0.2">
      <c r="C38" s="6">
        <v>1</v>
      </c>
      <c r="D38" s="6" t="s">
        <v>0</v>
      </c>
      <c r="E38" s="6">
        <v>2</v>
      </c>
      <c r="F38" s="7" t="s">
        <v>48</v>
      </c>
      <c r="G38" s="6">
        <v>33</v>
      </c>
      <c r="H38" s="7" t="s">
        <v>61</v>
      </c>
      <c r="I38" s="6">
        <v>1942</v>
      </c>
      <c r="J38" s="7" t="s">
        <v>62</v>
      </c>
      <c r="K38" s="6">
        <v>2</v>
      </c>
      <c r="L38" s="7" t="s">
        <v>64</v>
      </c>
      <c r="M38" s="8">
        <v>0</v>
      </c>
      <c r="N38" s="8">
        <v>0</v>
      </c>
      <c r="O38" s="9" t="e">
        <f t="shared" si="0"/>
        <v>#DIV/0!</v>
      </c>
      <c r="P38" s="10">
        <v>0</v>
      </c>
      <c r="Q38" s="10">
        <v>0</v>
      </c>
      <c r="R38" s="9" t="e">
        <f t="shared" si="1"/>
        <v>#DIV/0!</v>
      </c>
    </row>
    <row r="39" spans="3:18" x14ac:dyDescent="0.2">
      <c r="C39" s="6">
        <v>1</v>
      </c>
      <c r="D39" s="6" t="s">
        <v>0</v>
      </c>
      <c r="E39" s="6">
        <v>2</v>
      </c>
      <c r="F39" s="7" t="s">
        <v>48</v>
      </c>
      <c r="G39" s="6">
        <v>33</v>
      </c>
      <c r="H39" s="7" t="s">
        <v>61</v>
      </c>
      <c r="I39" s="6">
        <v>1945</v>
      </c>
      <c r="J39" s="7" t="s">
        <v>65</v>
      </c>
      <c r="K39" s="6">
        <v>1</v>
      </c>
      <c r="L39" s="7" t="s">
        <v>66</v>
      </c>
      <c r="M39" s="8">
        <v>17</v>
      </c>
      <c r="N39" s="8">
        <v>14</v>
      </c>
      <c r="O39" s="9">
        <f t="shared" si="0"/>
        <v>0.82352941176470584</v>
      </c>
      <c r="P39" s="10">
        <v>3823163467</v>
      </c>
      <c r="Q39" s="10">
        <v>3757583467</v>
      </c>
      <c r="R39" s="9">
        <f t="shared" si="1"/>
        <v>0.98284666597019454</v>
      </c>
    </row>
    <row r="40" spans="3:18" x14ac:dyDescent="0.2">
      <c r="C40" s="6">
        <v>1</v>
      </c>
      <c r="D40" s="6" t="s">
        <v>0</v>
      </c>
      <c r="E40" s="6">
        <v>2</v>
      </c>
      <c r="F40" s="7" t="s">
        <v>48</v>
      </c>
      <c r="G40" s="6">
        <v>34</v>
      </c>
      <c r="H40" s="7" t="s">
        <v>67</v>
      </c>
      <c r="I40" s="6">
        <v>1933</v>
      </c>
      <c r="J40" s="7" t="s">
        <v>68</v>
      </c>
      <c r="K40" s="6">
        <v>1</v>
      </c>
      <c r="L40" s="7" t="s">
        <v>69</v>
      </c>
      <c r="M40" s="8">
        <v>1478</v>
      </c>
      <c r="N40" s="8">
        <v>1478</v>
      </c>
      <c r="O40" s="9">
        <f t="shared" si="0"/>
        <v>1</v>
      </c>
      <c r="P40" s="10">
        <v>919060000</v>
      </c>
      <c r="Q40" s="10">
        <v>882540565</v>
      </c>
      <c r="R40" s="9">
        <f t="shared" si="1"/>
        <v>0.96026436250081604</v>
      </c>
    </row>
    <row r="41" spans="3:18" x14ac:dyDescent="0.2">
      <c r="C41" s="6">
        <v>1</v>
      </c>
      <c r="D41" s="6" t="s">
        <v>0</v>
      </c>
      <c r="E41" s="6">
        <v>2</v>
      </c>
      <c r="F41" s="7" t="s">
        <v>48</v>
      </c>
      <c r="G41" s="6">
        <v>38</v>
      </c>
      <c r="H41" s="7" t="s">
        <v>70</v>
      </c>
      <c r="I41" s="6">
        <v>1955</v>
      </c>
      <c r="J41" s="7" t="s">
        <v>71</v>
      </c>
      <c r="K41" s="6">
        <v>1</v>
      </c>
      <c r="L41" s="7" t="s">
        <v>72</v>
      </c>
      <c r="M41" s="8">
        <v>835</v>
      </c>
      <c r="N41" s="8">
        <v>0</v>
      </c>
      <c r="O41" s="9">
        <f t="shared" si="0"/>
        <v>0</v>
      </c>
      <c r="P41" s="10">
        <v>512000000</v>
      </c>
      <c r="Q41" s="10">
        <v>175488966</v>
      </c>
      <c r="R41" s="9">
        <f t="shared" si="1"/>
        <v>0.34275188671875001</v>
      </c>
    </row>
    <row r="42" spans="3:18" x14ac:dyDescent="0.2">
      <c r="C42" s="6">
        <v>1</v>
      </c>
      <c r="D42" s="6" t="s">
        <v>0</v>
      </c>
      <c r="E42" s="6">
        <v>3</v>
      </c>
      <c r="F42" s="7" t="s">
        <v>73</v>
      </c>
      <c r="G42" s="6">
        <v>39</v>
      </c>
      <c r="H42" s="7" t="s">
        <v>74</v>
      </c>
      <c r="I42" s="6">
        <v>1946</v>
      </c>
      <c r="J42" s="7" t="s">
        <v>75</v>
      </c>
      <c r="K42" s="6">
        <v>1</v>
      </c>
      <c r="L42" s="7" t="s">
        <v>76</v>
      </c>
      <c r="M42" s="8">
        <v>72</v>
      </c>
      <c r="N42" s="8">
        <v>70</v>
      </c>
      <c r="O42" s="9">
        <f t="shared" si="0"/>
        <v>0.97222222222222221</v>
      </c>
      <c r="P42" s="10">
        <v>150000000</v>
      </c>
      <c r="Q42" s="10">
        <v>77741902</v>
      </c>
      <c r="R42" s="9">
        <f t="shared" si="1"/>
        <v>0.51827934666666664</v>
      </c>
    </row>
    <row r="43" spans="3:18" x14ac:dyDescent="0.2">
      <c r="C43" s="6">
        <v>1</v>
      </c>
      <c r="D43" s="6" t="s">
        <v>0</v>
      </c>
      <c r="E43" s="6">
        <v>3</v>
      </c>
      <c r="F43" s="7" t="s">
        <v>73</v>
      </c>
      <c r="G43" s="6">
        <v>40</v>
      </c>
      <c r="H43" s="7" t="s">
        <v>77</v>
      </c>
      <c r="I43" s="6">
        <v>1991</v>
      </c>
      <c r="J43" s="7" t="s">
        <v>78</v>
      </c>
      <c r="K43" s="6">
        <v>1</v>
      </c>
      <c r="L43" s="7" t="s">
        <v>79</v>
      </c>
      <c r="M43" s="8">
        <v>482</v>
      </c>
      <c r="N43" s="8">
        <v>482</v>
      </c>
      <c r="O43" s="9">
        <f t="shared" si="0"/>
        <v>1</v>
      </c>
      <c r="P43" s="10">
        <v>393728000</v>
      </c>
      <c r="Q43" s="10">
        <v>393728000</v>
      </c>
      <c r="R43" s="9">
        <f t="shared" si="1"/>
        <v>1</v>
      </c>
    </row>
    <row r="44" spans="3:18" x14ac:dyDescent="0.2">
      <c r="C44" s="6">
        <v>1</v>
      </c>
      <c r="D44" s="6" t="s">
        <v>0</v>
      </c>
      <c r="E44" s="6">
        <v>3</v>
      </c>
      <c r="F44" s="7" t="s">
        <v>73</v>
      </c>
      <c r="G44" s="6">
        <v>40</v>
      </c>
      <c r="H44" s="7" t="s">
        <v>77</v>
      </c>
      <c r="I44" s="6">
        <v>1991</v>
      </c>
      <c r="J44" s="7" t="s">
        <v>78</v>
      </c>
      <c r="K44" s="6">
        <v>2</v>
      </c>
      <c r="L44" s="7" t="s">
        <v>80</v>
      </c>
      <c r="M44" s="8">
        <v>794</v>
      </c>
      <c r="N44" s="8">
        <v>794</v>
      </c>
      <c r="O44" s="9">
        <f t="shared" si="0"/>
        <v>1</v>
      </c>
      <c r="P44" s="10">
        <v>700000000</v>
      </c>
      <c r="Q44" s="10">
        <v>621572918</v>
      </c>
      <c r="R44" s="9">
        <f t="shared" si="1"/>
        <v>0.88796131142857138</v>
      </c>
    </row>
    <row r="45" spans="3:18" x14ac:dyDescent="0.2">
      <c r="C45" s="6">
        <v>1</v>
      </c>
      <c r="D45" s="6" t="s">
        <v>0</v>
      </c>
      <c r="E45" s="6">
        <v>3</v>
      </c>
      <c r="F45" s="7" t="s">
        <v>73</v>
      </c>
      <c r="G45" s="6">
        <v>43</v>
      </c>
      <c r="H45" s="7" t="s">
        <v>81</v>
      </c>
      <c r="I45" s="6">
        <v>1948</v>
      </c>
      <c r="J45" s="7" t="s">
        <v>82</v>
      </c>
      <c r="K45" s="6">
        <v>1</v>
      </c>
      <c r="L45" s="7" t="s">
        <v>83</v>
      </c>
      <c r="M45" s="8">
        <v>1</v>
      </c>
      <c r="N45" s="8">
        <v>1</v>
      </c>
      <c r="O45" s="9">
        <f t="shared" si="0"/>
        <v>1</v>
      </c>
      <c r="P45" s="10">
        <v>660000000</v>
      </c>
      <c r="Q45" s="10">
        <v>627671300</v>
      </c>
      <c r="R45" s="9">
        <f t="shared" si="1"/>
        <v>0.95101712121212123</v>
      </c>
    </row>
    <row r="46" spans="3:18" x14ac:dyDescent="0.2">
      <c r="C46" s="6">
        <v>1</v>
      </c>
      <c r="D46" s="6" t="s">
        <v>0</v>
      </c>
      <c r="E46" s="6">
        <v>3</v>
      </c>
      <c r="F46" s="7" t="s">
        <v>73</v>
      </c>
      <c r="G46" s="6">
        <v>45</v>
      </c>
      <c r="H46" s="7" t="s">
        <v>84</v>
      </c>
      <c r="I46" s="6">
        <v>1959</v>
      </c>
      <c r="J46" s="7" t="s">
        <v>85</v>
      </c>
      <c r="K46" s="6">
        <v>1</v>
      </c>
      <c r="L46" s="7" t="s">
        <v>86</v>
      </c>
      <c r="M46" s="8">
        <v>1</v>
      </c>
      <c r="N46" s="8">
        <v>1</v>
      </c>
      <c r="O46" s="9">
        <f t="shared" si="0"/>
        <v>1</v>
      </c>
      <c r="P46" s="10">
        <v>224000000</v>
      </c>
      <c r="Q46" s="10">
        <v>158630000</v>
      </c>
      <c r="R46" s="9">
        <f t="shared" si="1"/>
        <v>0.7081696428571429</v>
      </c>
    </row>
    <row r="47" spans="3:18" x14ac:dyDescent="0.2">
      <c r="C47" s="6">
        <v>1</v>
      </c>
      <c r="D47" s="6" t="s">
        <v>0</v>
      </c>
      <c r="E47" s="6">
        <v>3</v>
      </c>
      <c r="F47" s="7" t="s">
        <v>73</v>
      </c>
      <c r="G47" s="6">
        <v>45</v>
      </c>
      <c r="H47" s="7" t="s">
        <v>84</v>
      </c>
      <c r="I47" s="6">
        <v>1959</v>
      </c>
      <c r="J47" s="7" t="s">
        <v>85</v>
      </c>
      <c r="K47" s="6">
        <v>2</v>
      </c>
      <c r="L47" s="7" t="s">
        <v>87</v>
      </c>
      <c r="M47" s="8">
        <v>0.5</v>
      </c>
      <c r="N47" s="8">
        <v>0.25</v>
      </c>
      <c r="O47" s="9">
        <f t="shared" si="0"/>
        <v>0.5</v>
      </c>
      <c r="P47" s="10">
        <v>288000000</v>
      </c>
      <c r="Q47" s="10">
        <v>77013300</v>
      </c>
      <c r="R47" s="9">
        <f t="shared" si="1"/>
        <v>0.26740729166666666</v>
      </c>
    </row>
    <row r="48" spans="3:18" x14ac:dyDescent="0.2">
      <c r="C48" s="6">
        <v>1</v>
      </c>
      <c r="D48" s="6" t="s">
        <v>0</v>
      </c>
      <c r="E48" s="6">
        <v>3</v>
      </c>
      <c r="F48" s="7" t="s">
        <v>73</v>
      </c>
      <c r="G48" s="6">
        <v>45</v>
      </c>
      <c r="H48" s="7" t="s">
        <v>84</v>
      </c>
      <c r="I48" s="6">
        <v>1959</v>
      </c>
      <c r="J48" s="7" t="s">
        <v>85</v>
      </c>
      <c r="K48" s="6">
        <v>3</v>
      </c>
      <c r="L48" s="7" t="s">
        <v>88</v>
      </c>
      <c r="M48" s="8">
        <v>2</v>
      </c>
      <c r="N48" s="8">
        <v>2</v>
      </c>
      <c r="O48" s="9">
        <f t="shared" si="0"/>
        <v>1</v>
      </c>
      <c r="P48" s="10">
        <v>280000000</v>
      </c>
      <c r="Q48" s="10">
        <v>213214700</v>
      </c>
      <c r="R48" s="9">
        <f t="shared" si="1"/>
        <v>0.76148107142857147</v>
      </c>
    </row>
    <row r="49" spans="3:18" x14ac:dyDescent="0.2">
      <c r="C49" s="6">
        <v>1</v>
      </c>
      <c r="D49" s="6" t="s">
        <v>0</v>
      </c>
      <c r="E49" s="6">
        <v>3</v>
      </c>
      <c r="F49" s="7" t="s">
        <v>73</v>
      </c>
      <c r="G49" s="6">
        <v>48</v>
      </c>
      <c r="H49" s="7" t="s">
        <v>89</v>
      </c>
      <c r="I49" s="6">
        <v>1951</v>
      </c>
      <c r="J49" s="7" t="s">
        <v>90</v>
      </c>
      <c r="K49" s="6">
        <v>1</v>
      </c>
      <c r="L49" s="7" t="s">
        <v>91</v>
      </c>
      <c r="M49" s="8">
        <v>0</v>
      </c>
      <c r="N49" s="8">
        <v>0</v>
      </c>
      <c r="O49" s="9" t="e">
        <f t="shared" si="0"/>
        <v>#DIV/0!</v>
      </c>
      <c r="P49" s="10">
        <v>0</v>
      </c>
      <c r="Q49" s="10">
        <v>0</v>
      </c>
      <c r="R49" s="9" t="e">
        <f t="shared" si="1"/>
        <v>#DIV/0!</v>
      </c>
    </row>
    <row r="50" spans="3:18" x14ac:dyDescent="0.2">
      <c r="C50" s="6">
        <v>1</v>
      </c>
      <c r="D50" s="6" t="s">
        <v>0</v>
      </c>
      <c r="E50" s="6">
        <v>3</v>
      </c>
      <c r="F50" s="7" t="s">
        <v>73</v>
      </c>
      <c r="G50" s="6">
        <v>48</v>
      </c>
      <c r="H50" s="7" t="s">
        <v>89</v>
      </c>
      <c r="I50" s="6">
        <v>1951</v>
      </c>
      <c r="J50" s="7" t="s">
        <v>90</v>
      </c>
      <c r="K50" s="6">
        <v>2</v>
      </c>
      <c r="L50" s="7" t="s">
        <v>92</v>
      </c>
      <c r="M50" s="8">
        <v>0</v>
      </c>
      <c r="N50" s="8">
        <v>0</v>
      </c>
      <c r="O50" s="9" t="e">
        <f t="shared" si="0"/>
        <v>#DIV/0!</v>
      </c>
      <c r="P50" s="10">
        <v>0</v>
      </c>
      <c r="Q50" s="10">
        <v>0</v>
      </c>
      <c r="R50" s="9" t="e">
        <f t="shared" si="1"/>
        <v>#DIV/0!</v>
      </c>
    </row>
    <row r="51" spans="3:18" x14ac:dyDescent="0.2">
      <c r="C51" s="6">
        <v>1</v>
      </c>
      <c r="D51" s="6" t="s">
        <v>0</v>
      </c>
      <c r="E51" s="6">
        <v>3</v>
      </c>
      <c r="F51" s="7" t="s">
        <v>73</v>
      </c>
      <c r="G51" s="6">
        <v>48</v>
      </c>
      <c r="H51" s="7" t="s">
        <v>89</v>
      </c>
      <c r="I51" s="6">
        <v>1956</v>
      </c>
      <c r="J51" s="7" t="s">
        <v>93</v>
      </c>
      <c r="K51" s="6">
        <v>1</v>
      </c>
      <c r="L51" s="7" t="s">
        <v>94</v>
      </c>
      <c r="M51" s="8">
        <v>1</v>
      </c>
      <c r="N51" s="8">
        <v>1</v>
      </c>
      <c r="O51" s="9">
        <f t="shared" si="0"/>
        <v>1</v>
      </c>
      <c r="P51" s="10">
        <v>500000000</v>
      </c>
      <c r="Q51" s="10">
        <v>444420900</v>
      </c>
      <c r="R51" s="9">
        <f t="shared" si="1"/>
        <v>0.88884180000000002</v>
      </c>
    </row>
    <row r="52" spans="3:18" x14ac:dyDescent="0.2">
      <c r="C52" s="6">
        <v>1</v>
      </c>
      <c r="D52" s="6" t="s">
        <v>0</v>
      </c>
      <c r="E52" s="6">
        <v>3</v>
      </c>
      <c r="F52" s="7" t="s">
        <v>73</v>
      </c>
      <c r="G52" s="6">
        <v>48</v>
      </c>
      <c r="H52" s="7" t="s">
        <v>89</v>
      </c>
      <c r="I52" s="6">
        <v>1956</v>
      </c>
      <c r="J52" s="7" t="s">
        <v>93</v>
      </c>
      <c r="K52" s="6">
        <v>2</v>
      </c>
      <c r="L52" s="7" t="s">
        <v>95</v>
      </c>
      <c r="M52" s="8">
        <v>0</v>
      </c>
      <c r="N52" s="8">
        <v>0</v>
      </c>
      <c r="O52" s="9" t="e">
        <f t="shared" si="0"/>
        <v>#DIV/0!</v>
      </c>
      <c r="P52" s="10">
        <v>0</v>
      </c>
      <c r="Q52" s="10">
        <v>0</v>
      </c>
      <c r="R52" s="9" t="e">
        <f t="shared" si="1"/>
        <v>#DIV/0!</v>
      </c>
    </row>
    <row r="53" spans="3:18" x14ac:dyDescent="0.2">
      <c r="C53" s="6">
        <v>1</v>
      </c>
      <c r="D53" s="6" t="s">
        <v>0</v>
      </c>
      <c r="E53" s="6">
        <v>4</v>
      </c>
      <c r="F53" s="7" t="s">
        <v>96</v>
      </c>
      <c r="G53" s="6">
        <v>49</v>
      </c>
      <c r="H53" s="7" t="s">
        <v>97</v>
      </c>
      <c r="I53" s="6">
        <v>1954</v>
      </c>
      <c r="J53" s="7" t="s">
        <v>98</v>
      </c>
      <c r="K53" s="6">
        <v>1</v>
      </c>
      <c r="L53" s="7" t="s">
        <v>99</v>
      </c>
      <c r="M53" s="8">
        <v>109.2</v>
      </c>
      <c r="N53" s="8">
        <v>109.2</v>
      </c>
      <c r="O53" s="9">
        <f t="shared" si="0"/>
        <v>1</v>
      </c>
      <c r="P53" s="10">
        <v>200000000</v>
      </c>
      <c r="Q53" s="10">
        <v>193381300</v>
      </c>
      <c r="R53" s="9">
        <f t="shared" si="1"/>
        <v>0.9669065</v>
      </c>
    </row>
    <row r="54" spans="3:18" x14ac:dyDescent="0.2">
      <c r="C54" s="6">
        <v>1</v>
      </c>
      <c r="D54" s="6" t="s">
        <v>0</v>
      </c>
      <c r="E54" s="6">
        <v>4</v>
      </c>
      <c r="F54" s="7" t="s">
        <v>96</v>
      </c>
      <c r="G54" s="6">
        <v>49</v>
      </c>
      <c r="H54" s="7" t="s">
        <v>97</v>
      </c>
      <c r="I54" s="6">
        <v>1954</v>
      </c>
      <c r="J54" s="7" t="s">
        <v>98</v>
      </c>
      <c r="K54" s="6">
        <v>2</v>
      </c>
      <c r="L54" s="7" t="s">
        <v>100</v>
      </c>
      <c r="M54" s="8">
        <v>5898</v>
      </c>
      <c r="N54" s="8">
        <v>4948</v>
      </c>
      <c r="O54" s="9">
        <f t="shared" si="0"/>
        <v>0.83892845032214314</v>
      </c>
      <c r="P54" s="10">
        <v>2000000000</v>
      </c>
      <c r="Q54" s="10">
        <v>2000000000</v>
      </c>
      <c r="R54" s="9">
        <f t="shared" si="1"/>
        <v>1</v>
      </c>
    </row>
    <row r="55" spans="3:18" x14ac:dyDescent="0.2">
      <c r="C55" s="6">
        <v>1</v>
      </c>
      <c r="D55" s="6" t="s">
        <v>0</v>
      </c>
      <c r="E55" s="6">
        <v>4</v>
      </c>
      <c r="F55" s="7" t="s">
        <v>96</v>
      </c>
      <c r="G55" s="6">
        <v>49</v>
      </c>
      <c r="H55" s="7" t="s">
        <v>97</v>
      </c>
      <c r="I55" s="6">
        <v>1954</v>
      </c>
      <c r="J55" s="7" t="s">
        <v>98</v>
      </c>
      <c r="K55" s="6">
        <v>3</v>
      </c>
      <c r="L55" s="7" t="s">
        <v>101</v>
      </c>
      <c r="M55" s="8">
        <v>6.86</v>
      </c>
      <c r="N55" s="8">
        <v>4.58</v>
      </c>
      <c r="O55" s="9">
        <f t="shared" si="0"/>
        <v>0.66763848396501457</v>
      </c>
      <c r="P55" s="10">
        <v>21635822533</v>
      </c>
      <c r="Q55" s="10">
        <v>21430606733</v>
      </c>
      <c r="R55" s="9">
        <f t="shared" si="1"/>
        <v>0.99051499892426109</v>
      </c>
    </row>
    <row r="56" spans="3:18" x14ac:dyDescent="0.2">
      <c r="C56" s="6">
        <v>1</v>
      </c>
      <c r="D56" s="6" t="s">
        <v>0</v>
      </c>
      <c r="E56" s="6">
        <v>4</v>
      </c>
      <c r="F56" s="7" t="s">
        <v>96</v>
      </c>
      <c r="G56" s="6">
        <v>49</v>
      </c>
      <c r="H56" s="7" t="s">
        <v>97</v>
      </c>
      <c r="I56" s="6">
        <v>1954</v>
      </c>
      <c r="J56" s="7" t="s">
        <v>98</v>
      </c>
      <c r="K56" s="6">
        <v>4</v>
      </c>
      <c r="L56" s="7" t="s">
        <v>102</v>
      </c>
      <c r="M56" s="8">
        <v>0</v>
      </c>
      <c r="N56" s="8">
        <v>0</v>
      </c>
      <c r="O56" s="9" t="e">
        <f t="shared" si="0"/>
        <v>#DIV/0!</v>
      </c>
      <c r="P56" s="10">
        <v>0</v>
      </c>
      <c r="Q56" s="10">
        <v>0</v>
      </c>
      <c r="R56" s="9" t="e">
        <f t="shared" si="1"/>
        <v>#DIV/0!</v>
      </c>
    </row>
    <row r="57" spans="3:18" x14ac:dyDescent="0.2">
      <c r="C57" s="6">
        <v>1</v>
      </c>
      <c r="D57" s="6" t="s">
        <v>0</v>
      </c>
      <c r="E57" s="6">
        <v>5</v>
      </c>
      <c r="F57" s="7" t="s">
        <v>103</v>
      </c>
      <c r="G57" s="6">
        <v>55</v>
      </c>
      <c r="H57" s="7" t="s">
        <v>104</v>
      </c>
      <c r="I57" s="6">
        <v>1950</v>
      </c>
      <c r="J57" s="7" t="s">
        <v>105</v>
      </c>
      <c r="K57" s="6">
        <v>1</v>
      </c>
      <c r="L57" s="7" t="s">
        <v>106</v>
      </c>
      <c r="M57" s="8">
        <v>0</v>
      </c>
      <c r="N57" s="8">
        <v>0</v>
      </c>
      <c r="O57" s="9" t="e">
        <f t="shared" si="0"/>
        <v>#DIV/0!</v>
      </c>
      <c r="P57" s="10">
        <v>0</v>
      </c>
      <c r="Q57" s="10">
        <v>0</v>
      </c>
      <c r="R57" s="9" t="e">
        <f t="shared" si="1"/>
        <v>#DIV/0!</v>
      </c>
    </row>
    <row r="58" spans="3:18" x14ac:dyDescent="0.2">
      <c r="C58" s="6">
        <v>1</v>
      </c>
      <c r="D58" s="6" t="s">
        <v>0</v>
      </c>
      <c r="E58" s="6">
        <v>5</v>
      </c>
      <c r="F58" s="7" t="s">
        <v>103</v>
      </c>
      <c r="G58" s="6">
        <v>55</v>
      </c>
      <c r="H58" s="7" t="s">
        <v>104</v>
      </c>
      <c r="I58" s="6">
        <v>1950</v>
      </c>
      <c r="J58" s="7" t="s">
        <v>105</v>
      </c>
      <c r="K58" s="6">
        <v>2</v>
      </c>
      <c r="L58" s="7" t="s">
        <v>107</v>
      </c>
      <c r="M58" s="8">
        <v>19</v>
      </c>
      <c r="N58" s="8">
        <v>19</v>
      </c>
      <c r="O58" s="9">
        <f t="shared" si="0"/>
        <v>1</v>
      </c>
      <c r="P58" s="10">
        <v>205500000</v>
      </c>
      <c r="Q58" s="10">
        <v>176392289</v>
      </c>
      <c r="R58" s="9">
        <f t="shared" si="1"/>
        <v>0.85835663746958635</v>
      </c>
    </row>
    <row r="59" spans="3:18" x14ac:dyDescent="0.2">
      <c r="C59" s="6">
        <v>1</v>
      </c>
      <c r="D59" s="6" t="s">
        <v>0</v>
      </c>
      <c r="E59" s="6">
        <v>5</v>
      </c>
      <c r="F59" s="7" t="s">
        <v>103</v>
      </c>
      <c r="G59" s="6">
        <v>55</v>
      </c>
      <c r="H59" s="7" t="s">
        <v>104</v>
      </c>
      <c r="I59" s="6">
        <v>1950</v>
      </c>
      <c r="J59" s="7" t="s">
        <v>105</v>
      </c>
      <c r="K59" s="6">
        <v>3</v>
      </c>
      <c r="L59" s="7" t="s">
        <v>108</v>
      </c>
      <c r="M59" s="8">
        <v>182</v>
      </c>
      <c r="N59" s="8">
        <v>182</v>
      </c>
      <c r="O59" s="9">
        <f t="shared" si="0"/>
        <v>1</v>
      </c>
      <c r="P59" s="10">
        <v>339000000</v>
      </c>
      <c r="Q59" s="10">
        <v>249000000</v>
      </c>
      <c r="R59" s="9">
        <f t="shared" si="1"/>
        <v>0.73451327433628322</v>
      </c>
    </row>
    <row r="60" spans="3:18" x14ac:dyDescent="0.2">
      <c r="C60" s="6">
        <v>1</v>
      </c>
      <c r="D60" s="6" t="s">
        <v>0</v>
      </c>
      <c r="E60" s="6">
        <v>5</v>
      </c>
      <c r="F60" s="7" t="s">
        <v>103</v>
      </c>
      <c r="G60" s="6">
        <v>55</v>
      </c>
      <c r="H60" s="7" t="s">
        <v>104</v>
      </c>
      <c r="I60" s="6">
        <v>1950</v>
      </c>
      <c r="J60" s="7" t="s">
        <v>105</v>
      </c>
      <c r="K60" s="6">
        <v>4</v>
      </c>
      <c r="L60" s="7" t="s">
        <v>109</v>
      </c>
      <c r="M60" s="8">
        <v>13</v>
      </c>
      <c r="N60" s="8">
        <v>13</v>
      </c>
      <c r="O60" s="9">
        <f t="shared" si="0"/>
        <v>1</v>
      </c>
      <c r="P60" s="10">
        <v>780439000</v>
      </c>
      <c r="Q60" s="10">
        <v>748018076</v>
      </c>
      <c r="R60" s="9">
        <f t="shared" si="1"/>
        <v>0.95845809345765653</v>
      </c>
    </row>
    <row r="61" spans="3:18" x14ac:dyDescent="0.2">
      <c r="C61" s="6">
        <v>1</v>
      </c>
      <c r="D61" s="6" t="s">
        <v>0</v>
      </c>
      <c r="E61" s="6">
        <v>5</v>
      </c>
      <c r="F61" s="7" t="s">
        <v>103</v>
      </c>
      <c r="G61" s="6">
        <v>57</v>
      </c>
      <c r="H61" s="7" t="s">
        <v>110</v>
      </c>
      <c r="I61" s="6">
        <v>1949</v>
      </c>
      <c r="J61" s="7" t="s">
        <v>111</v>
      </c>
      <c r="K61" s="6">
        <v>1</v>
      </c>
      <c r="L61" s="7" t="s">
        <v>112</v>
      </c>
      <c r="M61" s="8">
        <v>1</v>
      </c>
      <c r="N61" s="8">
        <v>1</v>
      </c>
      <c r="O61" s="9">
        <f t="shared" si="0"/>
        <v>1</v>
      </c>
      <c r="P61" s="10">
        <v>9433000000</v>
      </c>
      <c r="Q61" s="10">
        <v>8199453214</v>
      </c>
      <c r="R61" s="9">
        <f t="shared" si="1"/>
        <v>0.86923070221562604</v>
      </c>
    </row>
    <row r="62" spans="3:18" x14ac:dyDescent="0.2">
      <c r="C62" s="6">
        <v>1</v>
      </c>
      <c r="D62" s="6" t="s">
        <v>0</v>
      </c>
      <c r="E62" s="6">
        <v>5</v>
      </c>
      <c r="F62" s="7" t="s">
        <v>103</v>
      </c>
      <c r="G62" s="6">
        <v>57</v>
      </c>
      <c r="H62" s="7" t="s">
        <v>110</v>
      </c>
      <c r="I62" s="6">
        <v>1949</v>
      </c>
      <c r="J62" s="7" t="s">
        <v>111</v>
      </c>
      <c r="K62" s="6">
        <v>2</v>
      </c>
      <c r="L62" s="7" t="s">
        <v>113</v>
      </c>
      <c r="M62" s="8">
        <v>1</v>
      </c>
      <c r="N62" s="8">
        <v>1</v>
      </c>
      <c r="O62" s="9">
        <f t="shared" si="0"/>
        <v>1</v>
      </c>
      <c r="P62" s="10">
        <v>0</v>
      </c>
      <c r="Q62" s="10">
        <v>0</v>
      </c>
      <c r="R62" s="9" t="e">
        <f t="shared" si="1"/>
        <v>#DIV/0!</v>
      </c>
    </row>
    <row r="63" spans="3:18" x14ac:dyDescent="0.2">
      <c r="C63" s="6">
        <v>1</v>
      </c>
      <c r="D63" s="6" t="s">
        <v>0</v>
      </c>
      <c r="E63" s="6">
        <v>5</v>
      </c>
      <c r="F63" s="7" t="s">
        <v>103</v>
      </c>
      <c r="G63" s="6">
        <v>57</v>
      </c>
      <c r="H63" s="7" t="s">
        <v>110</v>
      </c>
      <c r="I63" s="6">
        <v>1952</v>
      </c>
      <c r="J63" s="7" t="s">
        <v>114</v>
      </c>
      <c r="K63" s="6">
        <v>1</v>
      </c>
      <c r="L63" s="7" t="s">
        <v>115</v>
      </c>
      <c r="M63" s="8">
        <v>1</v>
      </c>
      <c r="N63" s="8">
        <v>1</v>
      </c>
      <c r="O63" s="9">
        <f t="shared" si="0"/>
        <v>1</v>
      </c>
      <c r="P63" s="10">
        <v>2684600000</v>
      </c>
      <c r="Q63" s="10">
        <v>2220853698</v>
      </c>
      <c r="R63" s="9">
        <f t="shared" si="1"/>
        <v>0.82725683453773369</v>
      </c>
    </row>
    <row r="64" spans="3:18" x14ac:dyDescent="0.2">
      <c r="C64" s="6">
        <v>2</v>
      </c>
      <c r="D64" s="6" t="s">
        <v>116</v>
      </c>
      <c r="E64" s="6">
        <v>1</v>
      </c>
      <c r="F64" s="7" t="s">
        <v>1</v>
      </c>
      <c r="G64" s="6">
        <v>1</v>
      </c>
      <c r="H64" s="7" t="s">
        <v>2</v>
      </c>
      <c r="I64" s="6">
        <v>1815</v>
      </c>
      <c r="J64" s="7" t="s">
        <v>117</v>
      </c>
      <c r="K64" s="6">
        <v>1</v>
      </c>
      <c r="L64" s="7" t="s">
        <v>118</v>
      </c>
      <c r="M64" s="8">
        <v>431</v>
      </c>
      <c r="N64" s="8">
        <v>679</v>
      </c>
      <c r="O64" s="9">
        <f t="shared" si="0"/>
        <v>1.5754060324825987</v>
      </c>
      <c r="P64" s="10">
        <v>1274674433</v>
      </c>
      <c r="Q64" s="10">
        <v>1256804000</v>
      </c>
      <c r="R64" s="9">
        <f t="shared" si="1"/>
        <v>0.98598039425805284</v>
      </c>
    </row>
    <row r="65" spans="3:18" x14ac:dyDescent="0.2">
      <c r="C65" s="6">
        <v>2</v>
      </c>
      <c r="D65" s="6" t="s">
        <v>116</v>
      </c>
      <c r="E65" s="6">
        <v>1</v>
      </c>
      <c r="F65" s="7" t="s">
        <v>1</v>
      </c>
      <c r="G65" s="6">
        <v>1</v>
      </c>
      <c r="H65" s="7" t="s">
        <v>2</v>
      </c>
      <c r="I65" s="6">
        <v>1815</v>
      </c>
      <c r="J65" s="7" t="s">
        <v>117</v>
      </c>
      <c r="K65" s="6">
        <v>2</v>
      </c>
      <c r="L65" s="7" t="s">
        <v>119</v>
      </c>
      <c r="M65" s="8">
        <v>720</v>
      </c>
      <c r="N65" s="8">
        <v>720</v>
      </c>
      <c r="O65" s="9">
        <f t="shared" si="0"/>
        <v>1</v>
      </c>
      <c r="P65" s="10">
        <v>2080000000</v>
      </c>
      <c r="Q65" s="10">
        <v>2072868933</v>
      </c>
      <c r="R65" s="9">
        <f t="shared" si="1"/>
        <v>0.99657160240384612</v>
      </c>
    </row>
    <row r="66" spans="3:18" x14ac:dyDescent="0.2">
      <c r="C66" s="6">
        <v>2</v>
      </c>
      <c r="D66" s="6" t="s">
        <v>116</v>
      </c>
      <c r="E66" s="6">
        <v>1</v>
      </c>
      <c r="F66" s="7" t="s">
        <v>1</v>
      </c>
      <c r="G66" s="6">
        <v>6</v>
      </c>
      <c r="H66" s="7" t="s">
        <v>7</v>
      </c>
      <c r="I66" s="6">
        <v>1671</v>
      </c>
      <c r="J66" s="7" t="s">
        <v>120</v>
      </c>
      <c r="K66" s="6">
        <v>1</v>
      </c>
      <c r="L66" s="7" t="s">
        <v>121</v>
      </c>
      <c r="M66" s="8">
        <v>57</v>
      </c>
      <c r="N66" s="8">
        <v>57</v>
      </c>
      <c r="O66" s="9">
        <f t="shared" si="0"/>
        <v>1</v>
      </c>
      <c r="P66" s="10">
        <v>350000000</v>
      </c>
      <c r="Q66" s="10">
        <v>292659292</v>
      </c>
      <c r="R66" s="9">
        <f t="shared" si="1"/>
        <v>0.83616940571428566</v>
      </c>
    </row>
    <row r="67" spans="3:18" x14ac:dyDescent="0.2">
      <c r="C67" s="6">
        <v>2</v>
      </c>
      <c r="D67" s="6" t="s">
        <v>116</v>
      </c>
      <c r="E67" s="6">
        <v>1</v>
      </c>
      <c r="F67" s="7" t="s">
        <v>1</v>
      </c>
      <c r="G67" s="6">
        <v>6</v>
      </c>
      <c r="H67" s="7" t="s">
        <v>7</v>
      </c>
      <c r="I67" s="6">
        <v>1671</v>
      </c>
      <c r="J67" s="7" t="s">
        <v>120</v>
      </c>
      <c r="K67" s="6">
        <v>2</v>
      </c>
      <c r="L67" s="7" t="s">
        <v>122</v>
      </c>
      <c r="M67" s="8">
        <v>0</v>
      </c>
      <c r="N67" s="8">
        <v>0</v>
      </c>
      <c r="O67" s="9" t="e">
        <f t="shared" si="0"/>
        <v>#DIV/0!</v>
      </c>
      <c r="P67" s="10">
        <v>0</v>
      </c>
      <c r="Q67" s="10">
        <v>0</v>
      </c>
      <c r="R67" s="9" t="e">
        <f t="shared" si="1"/>
        <v>#DIV/0!</v>
      </c>
    </row>
    <row r="68" spans="3:18" x14ac:dyDescent="0.2">
      <c r="C68" s="6">
        <v>2</v>
      </c>
      <c r="D68" s="6" t="s">
        <v>116</v>
      </c>
      <c r="E68" s="6">
        <v>1</v>
      </c>
      <c r="F68" s="7" t="s">
        <v>1</v>
      </c>
      <c r="G68" s="6">
        <v>6</v>
      </c>
      <c r="H68" s="7" t="s">
        <v>7</v>
      </c>
      <c r="I68" s="6">
        <v>1671</v>
      </c>
      <c r="J68" s="7" t="s">
        <v>120</v>
      </c>
      <c r="K68" s="6">
        <v>3</v>
      </c>
      <c r="L68" s="7" t="s">
        <v>123</v>
      </c>
      <c r="M68" s="8">
        <v>0</v>
      </c>
      <c r="N68" s="8">
        <v>0</v>
      </c>
      <c r="O68" s="9" t="e">
        <f t="shared" si="0"/>
        <v>#DIV/0!</v>
      </c>
      <c r="P68" s="10">
        <v>0</v>
      </c>
      <c r="Q68" s="10">
        <v>0</v>
      </c>
      <c r="R68" s="9" t="e">
        <f t="shared" si="1"/>
        <v>#DIV/0!</v>
      </c>
    </row>
    <row r="69" spans="3:18" x14ac:dyDescent="0.2">
      <c r="C69" s="6">
        <v>2</v>
      </c>
      <c r="D69" s="6" t="s">
        <v>116</v>
      </c>
      <c r="E69" s="6">
        <v>1</v>
      </c>
      <c r="F69" s="7" t="s">
        <v>1</v>
      </c>
      <c r="G69" s="6">
        <v>6</v>
      </c>
      <c r="H69" s="7" t="s">
        <v>7</v>
      </c>
      <c r="I69" s="6">
        <v>1671</v>
      </c>
      <c r="J69" s="7" t="s">
        <v>120</v>
      </c>
      <c r="K69" s="6">
        <v>4</v>
      </c>
      <c r="L69" s="7" t="s">
        <v>124</v>
      </c>
      <c r="M69" s="8">
        <v>0</v>
      </c>
      <c r="N69" s="8">
        <v>0</v>
      </c>
      <c r="O69" s="9" t="e">
        <f t="shared" si="0"/>
        <v>#DIV/0!</v>
      </c>
      <c r="P69" s="10">
        <v>0</v>
      </c>
      <c r="Q69" s="10">
        <v>0</v>
      </c>
      <c r="R69" s="9" t="e">
        <f t="shared" si="1"/>
        <v>#DIV/0!</v>
      </c>
    </row>
    <row r="70" spans="3:18" x14ac:dyDescent="0.2">
      <c r="C70" s="6">
        <v>2</v>
      </c>
      <c r="D70" s="6" t="s">
        <v>116</v>
      </c>
      <c r="E70" s="6">
        <v>1</v>
      </c>
      <c r="F70" s="7" t="s">
        <v>1</v>
      </c>
      <c r="G70" s="6">
        <v>6</v>
      </c>
      <c r="H70" s="7" t="s">
        <v>7</v>
      </c>
      <c r="I70" s="6">
        <v>1710</v>
      </c>
      <c r="J70" s="7" t="s">
        <v>125</v>
      </c>
      <c r="K70" s="6">
        <v>1</v>
      </c>
      <c r="L70" s="7" t="s">
        <v>126</v>
      </c>
      <c r="M70" s="8">
        <v>903</v>
      </c>
      <c r="N70" s="8">
        <v>903</v>
      </c>
      <c r="O70" s="9">
        <f t="shared" ref="O70:O133" si="2">N70/M70</f>
        <v>1</v>
      </c>
      <c r="P70" s="10">
        <v>377000000</v>
      </c>
      <c r="Q70" s="10">
        <v>363865070</v>
      </c>
      <c r="R70" s="9">
        <f t="shared" ref="R70:R133" si="3">Q70/P70</f>
        <v>0.96515933687002653</v>
      </c>
    </row>
    <row r="71" spans="3:18" x14ac:dyDescent="0.2">
      <c r="C71" s="6">
        <v>2</v>
      </c>
      <c r="D71" s="6" t="s">
        <v>116</v>
      </c>
      <c r="E71" s="6">
        <v>1</v>
      </c>
      <c r="F71" s="7" t="s">
        <v>1</v>
      </c>
      <c r="G71" s="6">
        <v>6</v>
      </c>
      <c r="H71" s="7" t="s">
        <v>7</v>
      </c>
      <c r="I71" s="6">
        <v>1710</v>
      </c>
      <c r="J71" s="7" t="s">
        <v>125</v>
      </c>
      <c r="K71" s="6">
        <v>2</v>
      </c>
      <c r="L71" s="7" t="s">
        <v>127</v>
      </c>
      <c r="M71" s="8">
        <v>1</v>
      </c>
      <c r="N71" s="8">
        <v>1</v>
      </c>
      <c r="O71" s="9">
        <f t="shared" si="2"/>
        <v>1</v>
      </c>
      <c r="P71" s="10">
        <v>200000000</v>
      </c>
      <c r="Q71" s="10">
        <v>196198683</v>
      </c>
      <c r="R71" s="9">
        <f t="shared" si="3"/>
        <v>0.98099341500000004</v>
      </c>
    </row>
    <row r="72" spans="3:18" x14ac:dyDescent="0.2">
      <c r="C72" s="6">
        <v>2</v>
      </c>
      <c r="D72" s="6" t="s">
        <v>116</v>
      </c>
      <c r="E72" s="6">
        <v>1</v>
      </c>
      <c r="F72" s="7" t="s">
        <v>1</v>
      </c>
      <c r="G72" s="6">
        <v>6</v>
      </c>
      <c r="H72" s="7" t="s">
        <v>7</v>
      </c>
      <c r="I72" s="6">
        <v>1710</v>
      </c>
      <c r="J72" s="7" t="s">
        <v>125</v>
      </c>
      <c r="K72" s="6">
        <v>3</v>
      </c>
      <c r="L72" s="7" t="s">
        <v>18</v>
      </c>
      <c r="M72" s="8">
        <v>0</v>
      </c>
      <c r="N72" s="8">
        <v>0</v>
      </c>
      <c r="O72" s="9" t="e">
        <f t="shared" si="2"/>
        <v>#DIV/0!</v>
      </c>
      <c r="P72" s="10">
        <v>0</v>
      </c>
      <c r="Q72" s="10">
        <v>0</v>
      </c>
      <c r="R72" s="9" t="e">
        <f t="shared" si="3"/>
        <v>#DIV/0!</v>
      </c>
    </row>
    <row r="73" spans="3:18" x14ac:dyDescent="0.2">
      <c r="C73" s="6">
        <v>2</v>
      </c>
      <c r="D73" s="6" t="s">
        <v>116</v>
      </c>
      <c r="E73" s="6">
        <v>1</v>
      </c>
      <c r="F73" s="7" t="s">
        <v>1</v>
      </c>
      <c r="G73" s="6">
        <v>6</v>
      </c>
      <c r="H73" s="7" t="s">
        <v>7</v>
      </c>
      <c r="I73" s="6">
        <v>1855</v>
      </c>
      <c r="J73" s="7" t="s">
        <v>128</v>
      </c>
      <c r="K73" s="6">
        <v>1</v>
      </c>
      <c r="L73" s="7" t="s">
        <v>129</v>
      </c>
      <c r="M73" s="8">
        <v>336</v>
      </c>
      <c r="N73" s="8">
        <v>336</v>
      </c>
      <c r="O73" s="9">
        <f t="shared" si="2"/>
        <v>1</v>
      </c>
      <c r="P73" s="10">
        <v>200000000</v>
      </c>
      <c r="Q73" s="10">
        <v>195204309</v>
      </c>
      <c r="R73" s="9">
        <f t="shared" si="3"/>
        <v>0.97602154500000005</v>
      </c>
    </row>
    <row r="74" spans="3:18" x14ac:dyDescent="0.2">
      <c r="C74" s="6">
        <v>2</v>
      </c>
      <c r="D74" s="6" t="s">
        <v>116</v>
      </c>
      <c r="E74" s="6">
        <v>1</v>
      </c>
      <c r="F74" s="7" t="s">
        <v>1</v>
      </c>
      <c r="G74" s="6">
        <v>6</v>
      </c>
      <c r="H74" s="7" t="s">
        <v>7</v>
      </c>
      <c r="I74" s="6">
        <v>2024</v>
      </c>
      <c r="J74" s="7" t="s">
        <v>130</v>
      </c>
      <c r="K74" s="6">
        <v>1</v>
      </c>
      <c r="L74" s="7" t="s">
        <v>131</v>
      </c>
      <c r="M74" s="8">
        <v>53</v>
      </c>
      <c r="N74" s="8">
        <v>53</v>
      </c>
      <c r="O74" s="9">
        <f t="shared" si="2"/>
        <v>1</v>
      </c>
      <c r="P74" s="10">
        <v>150000000</v>
      </c>
      <c r="Q74" s="10">
        <v>147063224</v>
      </c>
      <c r="R74" s="9">
        <f t="shared" si="3"/>
        <v>0.98042149333333328</v>
      </c>
    </row>
    <row r="75" spans="3:18" x14ac:dyDescent="0.2">
      <c r="C75" s="6">
        <v>2</v>
      </c>
      <c r="D75" s="6" t="s">
        <v>116</v>
      </c>
      <c r="E75" s="6">
        <v>1</v>
      </c>
      <c r="F75" s="7" t="s">
        <v>1</v>
      </c>
      <c r="G75" s="6">
        <v>6</v>
      </c>
      <c r="H75" s="7" t="s">
        <v>7</v>
      </c>
      <c r="I75" s="6">
        <v>2024</v>
      </c>
      <c r="J75" s="7" t="s">
        <v>130</v>
      </c>
      <c r="K75" s="6">
        <v>2</v>
      </c>
      <c r="L75" s="7" t="s">
        <v>132</v>
      </c>
      <c r="M75" s="8">
        <v>26</v>
      </c>
      <c r="N75" s="8">
        <v>26</v>
      </c>
      <c r="O75" s="9">
        <f t="shared" si="2"/>
        <v>1</v>
      </c>
      <c r="P75" s="10">
        <v>174000000</v>
      </c>
      <c r="Q75" s="10">
        <v>173034157</v>
      </c>
      <c r="R75" s="9">
        <f t="shared" si="3"/>
        <v>0.99444917816091949</v>
      </c>
    </row>
    <row r="76" spans="3:18" x14ac:dyDescent="0.2">
      <c r="C76" s="6">
        <v>2</v>
      </c>
      <c r="D76" s="6" t="s">
        <v>116</v>
      </c>
      <c r="E76" s="6">
        <v>1</v>
      </c>
      <c r="F76" s="7" t="s">
        <v>1</v>
      </c>
      <c r="G76" s="6">
        <v>6</v>
      </c>
      <c r="H76" s="7" t="s">
        <v>7</v>
      </c>
      <c r="I76" s="6">
        <v>2024</v>
      </c>
      <c r="J76" s="7" t="s">
        <v>130</v>
      </c>
      <c r="K76" s="6">
        <v>3</v>
      </c>
      <c r="L76" s="7" t="s">
        <v>133</v>
      </c>
      <c r="M76" s="8">
        <v>103</v>
      </c>
      <c r="N76" s="8">
        <v>103</v>
      </c>
      <c r="O76" s="9">
        <f t="shared" si="2"/>
        <v>1</v>
      </c>
      <c r="P76" s="10">
        <v>93000000</v>
      </c>
      <c r="Q76" s="10">
        <v>92513327</v>
      </c>
      <c r="R76" s="9">
        <f t="shared" si="3"/>
        <v>0.99476695698924733</v>
      </c>
    </row>
    <row r="77" spans="3:18" x14ac:dyDescent="0.2">
      <c r="C77" s="6">
        <v>2</v>
      </c>
      <c r="D77" s="6" t="s">
        <v>116</v>
      </c>
      <c r="E77" s="6">
        <v>1</v>
      </c>
      <c r="F77" s="7" t="s">
        <v>1</v>
      </c>
      <c r="G77" s="6">
        <v>6</v>
      </c>
      <c r="H77" s="7" t="s">
        <v>7</v>
      </c>
      <c r="I77" s="6">
        <v>2024</v>
      </c>
      <c r="J77" s="7" t="s">
        <v>130</v>
      </c>
      <c r="K77" s="6">
        <v>4</v>
      </c>
      <c r="L77" s="7" t="s">
        <v>134</v>
      </c>
      <c r="M77" s="8">
        <v>104</v>
      </c>
      <c r="N77" s="8">
        <v>104</v>
      </c>
      <c r="O77" s="9">
        <f t="shared" si="2"/>
        <v>1</v>
      </c>
      <c r="P77" s="10">
        <v>64000000</v>
      </c>
      <c r="Q77" s="10">
        <v>63416860</v>
      </c>
      <c r="R77" s="9">
        <f t="shared" si="3"/>
        <v>0.9908884375</v>
      </c>
    </row>
    <row r="78" spans="3:18" x14ac:dyDescent="0.2">
      <c r="C78" s="6">
        <v>2</v>
      </c>
      <c r="D78" s="6" t="s">
        <v>116</v>
      </c>
      <c r="E78" s="6">
        <v>1</v>
      </c>
      <c r="F78" s="7" t="s">
        <v>1</v>
      </c>
      <c r="G78" s="6">
        <v>6</v>
      </c>
      <c r="H78" s="7" t="s">
        <v>7</v>
      </c>
      <c r="I78" s="6">
        <v>2024</v>
      </c>
      <c r="J78" s="7" t="s">
        <v>130</v>
      </c>
      <c r="K78" s="6">
        <v>5</v>
      </c>
      <c r="L78" s="7" t="s">
        <v>135</v>
      </c>
      <c r="M78" s="8">
        <v>105</v>
      </c>
      <c r="N78" s="8">
        <v>105</v>
      </c>
      <c r="O78" s="9">
        <f t="shared" si="2"/>
        <v>1</v>
      </c>
      <c r="P78" s="10">
        <v>96000000</v>
      </c>
      <c r="Q78" s="10">
        <v>93867660</v>
      </c>
      <c r="R78" s="9">
        <f t="shared" si="3"/>
        <v>0.97778812500000001</v>
      </c>
    </row>
    <row r="79" spans="3:18" x14ac:dyDescent="0.2">
      <c r="C79" s="6">
        <v>2</v>
      </c>
      <c r="D79" s="6" t="s">
        <v>116</v>
      </c>
      <c r="E79" s="6">
        <v>1</v>
      </c>
      <c r="F79" s="7" t="s">
        <v>1</v>
      </c>
      <c r="G79" s="6">
        <v>6</v>
      </c>
      <c r="H79" s="7" t="s">
        <v>7</v>
      </c>
      <c r="I79" s="6">
        <v>2024</v>
      </c>
      <c r="J79" s="7" t="s">
        <v>130</v>
      </c>
      <c r="K79" s="6">
        <v>6</v>
      </c>
      <c r="L79" s="7" t="s">
        <v>136</v>
      </c>
      <c r="M79" s="8">
        <v>0</v>
      </c>
      <c r="N79" s="8">
        <v>0</v>
      </c>
      <c r="O79" s="9" t="e">
        <f t="shared" si="2"/>
        <v>#DIV/0!</v>
      </c>
      <c r="P79" s="10">
        <v>0</v>
      </c>
      <c r="Q79" s="10">
        <v>0</v>
      </c>
      <c r="R79" s="9" t="e">
        <f t="shared" si="3"/>
        <v>#DIV/0!</v>
      </c>
    </row>
    <row r="80" spans="3:18" x14ac:dyDescent="0.2">
      <c r="C80" s="6">
        <v>2</v>
      </c>
      <c r="D80" s="6" t="s">
        <v>116</v>
      </c>
      <c r="E80" s="6">
        <v>1</v>
      </c>
      <c r="F80" s="7" t="s">
        <v>1</v>
      </c>
      <c r="G80" s="6">
        <v>8</v>
      </c>
      <c r="H80" s="7" t="s">
        <v>137</v>
      </c>
      <c r="I80" s="6">
        <v>2025</v>
      </c>
      <c r="J80" s="7" t="s">
        <v>138</v>
      </c>
      <c r="K80" s="6">
        <v>1</v>
      </c>
      <c r="L80" s="7" t="s">
        <v>139</v>
      </c>
      <c r="M80" s="8">
        <v>100</v>
      </c>
      <c r="N80" s="8">
        <v>100</v>
      </c>
      <c r="O80" s="9">
        <f t="shared" si="2"/>
        <v>1</v>
      </c>
      <c r="P80" s="10">
        <v>179000000</v>
      </c>
      <c r="Q80" s="10">
        <v>155607825</v>
      </c>
      <c r="R80" s="9">
        <f t="shared" si="3"/>
        <v>0.8693174581005586</v>
      </c>
    </row>
    <row r="81" spans="3:18" x14ac:dyDescent="0.2">
      <c r="C81" s="6">
        <v>2</v>
      </c>
      <c r="D81" s="6" t="s">
        <v>116</v>
      </c>
      <c r="E81" s="6">
        <v>1</v>
      </c>
      <c r="F81" s="7" t="s">
        <v>1</v>
      </c>
      <c r="G81" s="6">
        <v>12</v>
      </c>
      <c r="H81" s="7" t="s">
        <v>22</v>
      </c>
      <c r="I81" s="6">
        <v>1830</v>
      </c>
      <c r="J81" s="7" t="s">
        <v>140</v>
      </c>
      <c r="K81" s="6">
        <v>1</v>
      </c>
      <c r="L81" s="7" t="s">
        <v>141</v>
      </c>
      <c r="M81" s="8">
        <v>4</v>
      </c>
      <c r="N81" s="8">
        <v>4</v>
      </c>
      <c r="O81" s="9">
        <f t="shared" si="2"/>
        <v>1</v>
      </c>
      <c r="P81" s="10">
        <v>663000000</v>
      </c>
      <c r="Q81" s="10">
        <v>613703779</v>
      </c>
      <c r="R81" s="9">
        <f t="shared" si="3"/>
        <v>0.92564672549019611</v>
      </c>
    </row>
    <row r="82" spans="3:18" x14ac:dyDescent="0.2">
      <c r="C82" s="6">
        <v>2</v>
      </c>
      <c r="D82" s="6" t="s">
        <v>116</v>
      </c>
      <c r="E82" s="6">
        <v>1</v>
      </c>
      <c r="F82" s="7" t="s">
        <v>1</v>
      </c>
      <c r="G82" s="6">
        <v>14</v>
      </c>
      <c r="H82" s="7" t="s">
        <v>25</v>
      </c>
      <c r="I82" s="6">
        <v>1842</v>
      </c>
      <c r="J82" s="7" t="s">
        <v>142</v>
      </c>
      <c r="K82" s="6">
        <v>1</v>
      </c>
      <c r="L82" s="7" t="s">
        <v>143</v>
      </c>
      <c r="M82" s="8">
        <v>4</v>
      </c>
      <c r="N82" s="8">
        <v>4</v>
      </c>
      <c r="O82" s="9">
        <f t="shared" si="2"/>
        <v>1</v>
      </c>
      <c r="P82" s="10">
        <v>560000000</v>
      </c>
      <c r="Q82" s="10">
        <v>339856039</v>
      </c>
      <c r="R82" s="9">
        <f t="shared" si="3"/>
        <v>0.6068857839285714</v>
      </c>
    </row>
    <row r="83" spans="3:18" x14ac:dyDescent="0.2">
      <c r="C83" s="6">
        <v>2</v>
      </c>
      <c r="D83" s="6" t="s">
        <v>116</v>
      </c>
      <c r="E83" s="6">
        <v>1</v>
      </c>
      <c r="F83" s="7" t="s">
        <v>1</v>
      </c>
      <c r="G83" s="6">
        <v>17</v>
      </c>
      <c r="H83" s="7" t="s">
        <v>28</v>
      </c>
      <c r="I83" s="6">
        <v>1695</v>
      </c>
      <c r="J83" s="7" t="s">
        <v>144</v>
      </c>
      <c r="K83" s="6">
        <v>1</v>
      </c>
      <c r="L83" s="7" t="s">
        <v>145</v>
      </c>
      <c r="M83" s="8">
        <v>0</v>
      </c>
      <c r="N83" s="8">
        <v>0</v>
      </c>
      <c r="O83" s="9" t="e">
        <f t="shared" si="2"/>
        <v>#DIV/0!</v>
      </c>
      <c r="P83" s="10">
        <v>0</v>
      </c>
      <c r="Q83" s="10">
        <v>0</v>
      </c>
      <c r="R83" s="9" t="e">
        <f t="shared" si="3"/>
        <v>#DIV/0!</v>
      </c>
    </row>
    <row r="84" spans="3:18" x14ac:dyDescent="0.2">
      <c r="C84" s="6">
        <v>2</v>
      </c>
      <c r="D84" s="6" t="s">
        <v>116</v>
      </c>
      <c r="E84" s="6">
        <v>1</v>
      </c>
      <c r="F84" s="7" t="s">
        <v>1</v>
      </c>
      <c r="G84" s="6">
        <v>17</v>
      </c>
      <c r="H84" s="7" t="s">
        <v>28</v>
      </c>
      <c r="I84" s="6">
        <v>1743</v>
      </c>
      <c r="J84" s="7" t="s">
        <v>146</v>
      </c>
      <c r="K84" s="6">
        <v>1</v>
      </c>
      <c r="L84" s="7" t="s">
        <v>147</v>
      </c>
      <c r="M84" s="8">
        <v>24</v>
      </c>
      <c r="N84" s="8">
        <v>24</v>
      </c>
      <c r="O84" s="9">
        <f t="shared" si="2"/>
        <v>1</v>
      </c>
      <c r="P84" s="10">
        <v>1000000000</v>
      </c>
      <c r="Q84" s="10">
        <v>997421141</v>
      </c>
      <c r="R84" s="9">
        <f t="shared" si="3"/>
        <v>0.99742114100000001</v>
      </c>
    </row>
    <row r="85" spans="3:18" x14ac:dyDescent="0.2">
      <c r="C85" s="6">
        <v>2</v>
      </c>
      <c r="D85" s="6" t="s">
        <v>116</v>
      </c>
      <c r="E85" s="6">
        <v>1</v>
      </c>
      <c r="F85" s="7" t="s">
        <v>1</v>
      </c>
      <c r="G85" s="6">
        <v>17</v>
      </c>
      <c r="H85" s="7" t="s">
        <v>28</v>
      </c>
      <c r="I85" s="6">
        <v>1743</v>
      </c>
      <c r="J85" s="7" t="s">
        <v>146</v>
      </c>
      <c r="K85" s="6">
        <v>2</v>
      </c>
      <c r="L85" s="7" t="s">
        <v>148</v>
      </c>
      <c r="M85" s="8">
        <v>50</v>
      </c>
      <c r="N85" s="8">
        <v>50</v>
      </c>
      <c r="O85" s="9">
        <f t="shared" si="2"/>
        <v>1</v>
      </c>
      <c r="P85" s="10">
        <v>600000000</v>
      </c>
      <c r="Q85" s="10">
        <v>596078859</v>
      </c>
      <c r="R85" s="9">
        <f t="shared" si="3"/>
        <v>0.99346476500000003</v>
      </c>
    </row>
    <row r="86" spans="3:18" x14ac:dyDescent="0.2">
      <c r="C86" s="6">
        <v>2</v>
      </c>
      <c r="D86" s="6" t="s">
        <v>116</v>
      </c>
      <c r="E86" s="6">
        <v>1</v>
      </c>
      <c r="F86" s="7" t="s">
        <v>1</v>
      </c>
      <c r="G86" s="6">
        <v>19</v>
      </c>
      <c r="H86" s="7" t="s">
        <v>149</v>
      </c>
      <c r="I86" s="6">
        <v>1699</v>
      </c>
      <c r="J86" s="7" t="s">
        <v>150</v>
      </c>
      <c r="K86" s="6">
        <v>1</v>
      </c>
      <c r="L86" s="7" t="s">
        <v>151</v>
      </c>
      <c r="M86" s="8">
        <v>20</v>
      </c>
      <c r="N86" s="8">
        <v>20</v>
      </c>
      <c r="O86" s="9">
        <f t="shared" si="2"/>
        <v>1</v>
      </c>
      <c r="P86" s="10">
        <v>528000000</v>
      </c>
      <c r="Q86" s="10">
        <v>501834148</v>
      </c>
      <c r="R86" s="9">
        <f t="shared" si="3"/>
        <v>0.95044346212121211</v>
      </c>
    </row>
    <row r="87" spans="3:18" x14ac:dyDescent="0.2">
      <c r="C87" s="6">
        <v>2</v>
      </c>
      <c r="D87" s="6" t="s">
        <v>116</v>
      </c>
      <c r="E87" s="6">
        <v>1</v>
      </c>
      <c r="F87" s="7" t="s">
        <v>1</v>
      </c>
      <c r="G87" s="6">
        <v>20</v>
      </c>
      <c r="H87" s="7" t="s">
        <v>32</v>
      </c>
      <c r="I87" s="6">
        <v>1845</v>
      </c>
      <c r="J87" s="7" t="s">
        <v>152</v>
      </c>
      <c r="K87" s="6">
        <v>1</v>
      </c>
      <c r="L87" s="7" t="s">
        <v>153</v>
      </c>
      <c r="M87" s="8">
        <v>753</v>
      </c>
      <c r="N87" s="8">
        <v>753</v>
      </c>
      <c r="O87" s="9">
        <f t="shared" si="2"/>
        <v>1</v>
      </c>
      <c r="P87" s="10">
        <v>720000000</v>
      </c>
      <c r="Q87" s="10">
        <v>699196736</v>
      </c>
      <c r="R87" s="9">
        <f t="shared" si="3"/>
        <v>0.97110657777777776</v>
      </c>
    </row>
    <row r="88" spans="3:18" x14ac:dyDescent="0.2">
      <c r="C88" s="6">
        <v>2</v>
      </c>
      <c r="D88" s="6" t="s">
        <v>116</v>
      </c>
      <c r="E88" s="6">
        <v>1</v>
      </c>
      <c r="F88" s="7" t="s">
        <v>1</v>
      </c>
      <c r="G88" s="6">
        <v>20</v>
      </c>
      <c r="H88" s="7" t="s">
        <v>32</v>
      </c>
      <c r="I88" s="6">
        <v>1845</v>
      </c>
      <c r="J88" s="7" t="s">
        <v>152</v>
      </c>
      <c r="K88" s="6">
        <v>2</v>
      </c>
      <c r="L88" s="7" t="s">
        <v>154</v>
      </c>
      <c r="M88" s="8">
        <v>0</v>
      </c>
      <c r="N88" s="8">
        <v>0</v>
      </c>
      <c r="O88" s="9" t="e">
        <f t="shared" si="2"/>
        <v>#DIV/0!</v>
      </c>
      <c r="P88" s="10">
        <v>0</v>
      </c>
      <c r="Q88" s="10">
        <v>0</v>
      </c>
      <c r="R88" s="9" t="e">
        <f t="shared" si="3"/>
        <v>#DIV/0!</v>
      </c>
    </row>
    <row r="89" spans="3:18" x14ac:dyDescent="0.2">
      <c r="C89" s="6">
        <v>2</v>
      </c>
      <c r="D89" s="6" t="s">
        <v>116</v>
      </c>
      <c r="E89" s="6">
        <v>1</v>
      </c>
      <c r="F89" s="7" t="s">
        <v>1</v>
      </c>
      <c r="G89" s="6">
        <v>21</v>
      </c>
      <c r="H89" s="7" t="s">
        <v>37</v>
      </c>
      <c r="I89" s="6">
        <v>1848</v>
      </c>
      <c r="J89" s="7" t="s">
        <v>155</v>
      </c>
      <c r="K89" s="6">
        <v>1</v>
      </c>
      <c r="L89" s="7" t="s">
        <v>156</v>
      </c>
      <c r="M89" s="8">
        <v>0</v>
      </c>
      <c r="N89" s="8">
        <v>0</v>
      </c>
      <c r="O89" s="9" t="e">
        <f t="shared" si="2"/>
        <v>#DIV/0!</v>
      </c>
      <c r="P89" s="10">
        <v>0</v>
      </c>
      <c r="Q89" s="10">
        <v>0</v>
      </c>
      <c r="R89" s="9" t="e">
        <f t="shared" si="3"/>
        <v>#DIV/0!</v>
      </c>
    </row>
    <row r="90" spans="3:18" x14ac:dyDescent="0.2">
      <c r="C90" s="6">
        <v>2</v>
      </c>
      <c r="D90" s="6" t="s">
        <v>116</v>
      </c>
      <c r="E90" s="6">
        <v>1</v>
      </c>
      <c r="F90" s="7" t="s">
        <v>1</v>
      </c>
      <c r="G90" s="6">
        <v>21</v>
      </c>
      <c r="H90" s="7" t="s">
        <v>37</v>
      </c>
      <c r="I90" s="6">
        <v>1848</v>
      </c>
      <c r="J90" s="7" t="s">
        <v>155</v>
      </c>
      <c r="K90" s="6">
        <v>2</v>
      </c>
      <c r="L90" s="7" t="s">
        <v>157</v>
      </c>
      <c r="M90" s="8">
        <v>0</v>
      </c>
      <c r="N90" s="8">
        <v>0</v>
      </c>
      <c r="O90" s="9" t="e">
        <f t="shared" si="2"/>
        <v>#DIV/0!</v>
      </c>
      <c r="P90" s="10">
        <v>0</v>
      </c>
      <c r="Q90" s="10">
        <v>0</v>
      </c>
      <c r="R90" s="9" t="e">
        <f t="shared" si="3"/>
        <v>#DIV/0!</v>
      </c>
    </row>
    <row r="91" spans="3:18" x14ac:dyDescent="0.2">
      <c r="C91" s="6">
        <v>2</v>
      </c>
      <c r="D91" s="6" t="s">
        <v>116</v>
      </c>
      <c r="E91" s="6">
        <v>1</v>
      </c>
      <c r="F91" s="7" t="s">
        <v>1</v>
      </c>
      <c r="G91" s="6">
        <v>21</v>
      </c>
      <c r="H91" s="7" t="s">
        <v>37</v>
      </c>
      <c r="I91" s="6">
        <v>1848</v>
      </c>
      <c r="J91" s="7" t="s">
        <v>155</v>
      </c>
      <c r="K91" s="6">
        <v>3</v>
      </c>
      <c r="L91" s="7" t="s">
        <v>158</v>
      </c>
      <c r="M91" s="8">
        <v>250</v>
      </c>
      <c r="N91" s="8">
        <v>250</v>
      </c>
      <c r="O91" s="9">
        <f t="shared" si="2"/>
        <v>1</v>
      </c>
      <c r="P91" s="10">
        <v>273000000</v>
      </c>
      <c r="Q91" s="10">
        <v>267240092</v>
      </c>
      <c r="R91" s="9">
        <f t="shared" si="3"/>
        <v>0.97890143589743595</v>
      </c>
    </row>
    <row r="92" spans="3:18" x14ac:dyDescent="0.2">
      <c r="C92" s="6">
        <v>2</v>
      </c>
      <c r="D92" s="6" t="s">
        <v>116</v>
      </c>
      <c r="E92" s="6">
        <v>1</v>
      </c>
      <c r="F92" s="7" t="s">
        <v>1</v>
      </c>
      <c r="G92" s="6">
        <v>21</v>
      </c>
      <c r="H92" s="7" t="s">
        <v>37</v>
      </c>
      <c r="I92" s="6">
        <v>1848</v>
      </c>
      <c r="J92" s="7" t="s">
        <v>155</v>
      </c>
      <c r="K92" s="6">
        <v>4</v>
      </c>
      <c r="L92" s="7" t="s">
        <v>159</v>
      </c>
      <c r="M92" s="8">
        <v>1</v>
      </c>
      <c r="N92" s="8">
        <v>1</v>
      </c>
      <c r="O92" s="9">
        <f t="shared" si="2"/>
        <v>1</v>
      </c>
      <c r="P92" s="10">
        <v>1773000000</v>
      </c>
      <c r="Q92" s="10">
        <v>1551000000</v>
      </c>
      <c r="R92" s="9">
        <f t="shared" si="3"/>
        <v>0.87478849407783421</v>
      </c>
    </row>
    <row r="93" spans="3:18" x14ac:dyDescent="0.2">
      <c r="C93" s="6">
        <v>2</v>
      </c>
      <c r="D93" s="6" t="s">
        <v>116</v>
      </c>
      <c r="E93" s="6">
        <v>1</v>
      </c>
      <c r="F93" s="7" t="s">
        <v>1</v>
      </c>
      <c r="G93" s="6">
        <v>23</v>
      </c>
      <c r="H93" s="7" t="s">
        <v>160</v>
      </c>
      <c r="I93" s="6">
        <v>1827</v>
      </c>
      <c r="J93" s="7" t="s">
        <v>161</v>
      </c>
      <c r="K93" s="6">
        <v>1</v>
      </c>
      <c r="L93" s="7" t="s">
        <v>162</v>
      </c>
      <c r="M93" s="8">
        <v>0</v>
      </c>
      <c r="N93" s="8">
        <v>0</v>
      </c>
      <c r="O93" s="9" t="e">
        <f t="shared" si="2"/>
        <v>#DIV/0!</v>
      </c>
      <c r="P93" s="10">
        <v>0</v>
      </c>
      <c r="Q93" s="10">
        <v>0</v>
      </c>
      <c r="R93" s="9" t="e">
        <f t="shared" si="3"/>
        <v>#DIV/0!</v>
      </c>
    </row>
    <row r="94" spans="3:18" x14ac:dyDescent="0.2">
      <c r="C94" s="6">
        <v>2</v>
      </c>
      <c r="D94" s="6" t="s">
        <v>116</v>
      </c>
      <c r="E94" s="6">
        <v>1</v>
      </c>
      <c r="F94" s="7" t="s">
        <v>1</v>
      </c>
      <c r="G94" s="6">
        <v>24</v>
      </c>
      <c r="H94" s="7" t="s">
        <v>43</v>
      </c>
      <c r="I94" s="6">
        <v>1631</v>
      </c>
      <c r="J94" s="7" t="s">
        <v>163</v>
      </c>
      <c r="K94" s="6">
        <v>1</v>
      </c>
      <c r="L94" s="7" t="s">
        <v>164</v>
      </c>
      <c r="M94" s="8">
        <v>3</v>
      </c>
      <c r="N94" s="8">
        <v>3</v>
      </c>
      <c r="O94" s="9">
        <f t="shared" si="2"/>
        <v>1</v>
      </c>
      <c r="P94" s="10">
        <v>220000000</v>
      </c>
      <c r="Q94" s="10">
        <v>202547907</v>
      </c>
      <c r="R94" s="9">
        <f t="shared" si="3"/>
        <v>0.92067230454545457</v>
      </c>
    </row>
    <row r="95" spans="3:18" x14ac:dyDescent="0.2">
      <c r="C95" s="6">
        <v>2</v>
      </c>
      <c r="D95" s="6" t="s">
        <v>116</v>
      </c>
      <c r="E95" s="6">
        <v>1</v>
      </c>
      <c r="F95" s="7" t="s">
        <v>1</v>
      </c>
      <c r="G95" s="6">
        <v>24</v>
      </c>
      <c r="H95" s="7" t="s">
        <v>43</v>
      </c>
      <c r="I95" s="6">
        <v>1853</v>
      </c>
      <c r="J95" s="7" t="s">
        <v>165</v>
      </c>
      <c r="K95" s="6">
        <v>1</v>
      </c>
      <c r="L95" s="7" t="s">
        <v>166</v>
      </c>
      <c r="M95" s="8">
        <v>0</v>
      </c>
      <c r="N95" s="8">
        <v>0</v>
      </c>
      <c r="O95" s="9" t="e">
        <f t="shared" si="2"/>
        <v>#DIV/0!</v>
      </c>
      <c r="P95" s="10">
        <v>0</v>
      </c>
      <c r="Q95" s="10">
        <v>0</v>
      </c>
      <c r="R95" s="9" t="e">
        <f t="shared" si="3"/>
        <v>#DIV/0!</v>
      </c>
    </row>
    <row r="96" spans="3:18" x14ac:dyDescent="0.2">
      <c r="C96" s="6">
        <v>2</v>
      </c>
      <c r="D96" s="6" t="s">
        <v>116</v>
      </c>
      <c r="E96" s="6">
        <v>2</v>
      </c>
      <c r="F96" s="7" t="s">
        <v>48</v>
      </c>
      <c r="G96" s="6">
        <v>27</v>
      </c>
      <c r="H96" s="7" t="s">
        <v>49</v>
      </c>
      <c r="I96" s="6">
        <v>1712</v>
      </c>
      <c r="J96" s="7" t="s">
        <v>167</v>
      </c>
      <c r="K96" s="6">
        <v>1</v>
      </c>
      <c r="L96" s="7" t="s">
        <v>168</v>
      </c>
      <c r="M96" s="8">
        <v>5</v>
      </c>
      <c r="N96" s="8">
        <v>5</v>
      </c>
      <c r="O96" s="9">
        <f t="shared" si="2"/>
        <v>1</v>
      </c>
      <c r="P96" s="10">
        <v>253719000</v>
      </c>
      <c r="Q96" s="10">
        <v>253650000</v>
      </c>
      <c r="R96" s="9">
        <f t="shared" si="3"/>
        <v>0.99972804559374739</v>
      </c>
    </row>
    <row r="97" spans="3:18" x14ac:dyDescent="0.2">
      <c r="C97" s="6">
        <v>2</v>
      </c>
      <c r="D97" s="6" t="s">
        <v>116</v>
      </c>
      <c r="E97" s="6">
        <v>2</v>
      </c>
      <c r="F97" s="7" t="s">
        <v>48</v>
      </c>
      <c r="G97" s="6">
        <v>27</v>
      </c>
      <c r="H97" s="7" t="s">
        <v>49</v>
      </c>
      <c r="I97" s="6">
        <v>1712</v>
      </c>
      <c r="J97" s="7" t="s">
        <v>167</v>
      </c>
      <c r="K97" s="6">
        <v>2</v>
      </c>
      <c r="L97" s="7" t="s">
        <v>169</v>
      </c>
      <c r="M97" s="8">
        <v>500</v>
      </c>
      <c r="N97" s="8">
        <v>500</v>
      </c>
      <c r="O97" s="9">
        <f t="shared" si="2"/>
        <v>1</v>
      </c>
      <c r="P97" s="10">
        <v>358000000</v>
      </c>
      <c r="Q97" s="10">
        <v>358000000</v>
      </c>
      <c r="R97" s="9">
        <f t="shared" si="3"/>
        <v>1</v>
      </c>
    </row>
    <row r="98" spans="3:18" x14ac:dyDescent="0.2">
      <c r="C98" s="6">
        <v>2</v>
      </c>
      <c r="D98" s="6" t="s">
        <v>116</v>
      </c>
      <c r="E98" s="6">
        <v>2</v>
      </c>
      <c r="F98" s="7" t="s">
        <v>48</v>
      </c>
      <c r="G98" s="6">
        <v>28</v>
      </c>
      <c r="H98" s="7" t="s">
        <v>54</v>
      </c>
      <c r="I98" s="6">
        <v>1715</v>
      </c>
      <c r="J98" s="7" t="s">
        <v>170</v>
      </c>
      <c r="K98" s="6">
        <v>1</v>
      </c>
      <c r="L98" s="7" t="s">
        <v>171</v>
      </c>
      <c r="M98" s="8">
        <v>2</v>
      </c>
      <c r="N98" s="8">
        <v>2</v>
      </c>
      <c r="O98" s="9">
        <f t="shared" si="2"/>
        <v>1</v>
      </c>
      <c r="P98" s="10">
        <v>300000000</v>
      </c>
      <c r="Q98" s="10">
        <v>230000343</v>
      </c>
      <c r="R98" s="9">
        <f t="shared" si="3"/>
        <v>0.76666780999999995</v>
      </c>
    </row>
    <row r="99" spans="3:18" x14ac:dyDescent="0.2">
      <c r="C99" s="6">
        <v>2</v>
      </c>
      <c r="D99" s="6" t="s">
        <v>116</v>
      </c>
      <c r="E99" s="6">
        <v>2</v>
      </c>
      <c r="F99" s="7" t="s">
        <v>48</v>
      </c>
      <c r="G99" s="6">
        <v>30</v>
      </c>
      <c r="H99" s="7" t="s">
        <v>57</v>
      </c>
      <c r="I99" s="6">
        <v>1719</v>
      </c>
      <c r="J99" s="7" t="s">
        <v>172</v>
      </c>
      <c r="K99" s="6">
        <v>1</v>
      </c>
      <c r="L99" s="7" t="s">
        <v>173</v>
      </c>
      <c r="M99" s="8">
        <v>0</v>
      </c>
      <c r="N99" s="8">
        <v>0</v>
      </c>
      <c r="O99" s="9" t="e">
        <f t="shared" si="2"/>
        <v>#DIV/0!</v>
      </c>
      <c r="P99" s="10">
        <v>0</v>
      </c>
      <c r="Q99" s="10">
        <v>0</v>
      </c>
      <c r="R99" s="9" t="e">
        <f t="shared" si="3"/>
        <v>#DIV/0!</v>
      </c>
    </row>
    <row r="100" spans="3:18" x14ac:dyDescent="0.2">
      <c r="C100" s="6">
        <v>2</v>
      </c>
      <c r="D100" s="6" t="s">
        <v>116</v>
      </c>
      <c r="E100" s="6">
        <v>2</v>
      </c>
      <c r="F100" s="7" t="s">
        <v>48</v>
      </c>
      <c r="G100" s="6">
        <v>30</v>
      </c>
      <c r="H100" s="7" t="s">
        <v>57</v>
      </c>
      <c r="I100" s="6">
        <v>1719</v>
      </c>
      <c r="J100" s="7" t="s">
        <v>172</v>
      </c>
      <c r="K100" s="6">
        <v>2</v>
      </c>
      <c r="L100" s="7" t="s">
        <v>174</v>
      </c>
      <c r="M100" s="8">
        <v>1</v>
      </c>
      <c r="N100" s="8">
        <v>1</v>
      </c>
      <c r="O100" s="9">
        <f t="shared" si="2"/>
        <v>1</v>
      </c>
      <c r="P100" s="10">
        <v>2200000000</v>
      </c>
      <c r="Q100" s="10">
        <v>1643977232</v>
      </c>
      <c r="R100" s="9">
        <f t="shared" si="3"/>
        <v>0.74726237818181818</v>
      </c>
    </row>
    <row r="101" spans="3:18" x14ac:dyDescent="0.2">
      <c r="C101" s="6">
        <v>2</v>
      </c>
      <c r="D101" s="6" t="s">
        <v>116</v>
      </c>
      <c r="E101" s="6">
        <v>2</v>
      </c>
      <c r="F101" s="7" t="s">
        <v>48</v>
      </c>
      <c r="G101" s="6">
        <v>33</v>
      </c>
      <c r="H101" s="7" t="s">
        <v>61</v>
      </c>
      <c r="I101" s="6">
        <v>1721</v>
      </c>
      <c r="J101" s="7" t="s">
        <v>175</v>
      </c>
      <c r="K101" s="6">
        <v>1</v>
      </c>
      <c r="L101" s="7" t="s">
        <v>176</v>
      </c>
      <c r="M101" s="8">
        <v>500</v>
      </c>
      <c r="N101" s="8">
        <v>500</v>
      </c>
      <c r="O101" s="9">
        <f t="shared" si="2"/>
        <v>1</v>
      </c>
      <c r="P101" s="10">
        <v>200000000</v>
      </c>
      <c r="Q101" s="10">
        <v>166475248</v>
      </c>
      <c r="R101" s="9">
        <f t="shared" si="3"/>
        <v>0.83237623999999999</v>
      </c>
    </row>
    <row r="102" spans="3:18" x14ac:dyDescent="0.2">
      <c r="C102" s="6">
        <v>2</v>
      </c>
      <c r="D102" s="6" t="s">
        <v>116</v>
      </c>
      <c r="E102" s="6">
        <v>2</v>
      </c>
      <c r="F102" s="7" t="s">
        <v>48</v>
      </c>
      <c r="G102" s="6">
        <v>33</v>
      </c>
      <c r="H102" s="7" t="s">
        <v>61</v>
      </c>
      <c r="I102" s="6">
        <v>1721</v>
      </c>
      <c r="J102" s="7" t="s">
        <v>175</v>
      </c>
      <c r="K102" s="6">
        <v>2</v>
      </c>
      <c r="L102" s="7" t="s">
        <v>177</v>
      </c>
      <c r="M102" s="8">
        <v>1000</v>
      </c>
      <c r="N102" s="8">
        <v>0</v>
      </c>
      <c r="O102" s="9">
        <f t="shared" si="2"/>
        <v>0</v>
      </c>
      <c r="P102" s="10">
        <v>26125000</v>
      </c>
      <c r="Q102" s="10">
        <v>12375000</v>
      </c>
      <c r="R102" s="9">
        <f t="shared" si="3"/>
        <v>0.47368421052631576</v>
      </c>
    </row>
    <row r="103" spans="3:18" x14ac:dyDescent="0.2">
      <c r="C103" s="6">
        <v>2</v>
      </c>
      <c r="D103" s="6" t="s">
        <v>116</v>
      </c>
      <c r="E103" s="6">
        <v>2</v>
      </c>
      <c r="F103" s="7" t="s">
        <v>48</v>
      </c>
      <c r="G103" s="6">
        <v>33</v>
      </c>
      <c r="H103" s="7" t="s">
        <v>61</v>
      </c>
      <c r="I103" s="6">
        <v>1723</v>
      </c>
      <c r="J103" s="7" t="s">
        <v>178</v>
      </c>
      <c r="K103" s="6">
        <v>1</v>
      </c>
      <c r="L103" s="7" t="s">
        <v>179</v>
      </c>
      <c r="M103" s="8">
        <v>0</v>
      </c>
      <c r="N103" s="8">
        <v>0</v>
      </c>
      <c r="O103" s="9" t="e">
        <f t="shared" si="2"/>
        <v>#DIV/0!</v>
      </c>
      <c r="P103" s="10">
        <v>0</v>
      </c>
      <c r="Q103" s="10">
        <v>0</v>
      </c>
      <c r="R103" s="9" t="e">
        <f t="shared" si="3"/>
        <v>#DIV/0!</v>
      </c>
    </row>
    <row r="104" spans="3:18" x14ac:dyDescent="0.2">
      <c r="C104" s="6">
        <v>2</v>
      </c>
      <c r="D104" s="6" t="s">
        <v>116</v>
      </c>
      <c r="E104" s="6">
        <v>2</v>
      </c>
      <c r="F104" s="7" t="s">
        <v>48</v>
      </c>
      <c r="G104" s="6">
        <v>34</v>
      </c>
      <c r="H104" s="7" t="s">
        <v>67</v>
      </c>
      <c r="I104" s="6">
        <v>1731</v>
      </c>
      <c r="J104" s="7" t="s">
        <v>180</v>
      </c>
      <c r="K104" s="6">
        <v>1</v>
      </c>
      <c r="L104" s="7" t="s">
        <v>181</v>
      </c>
      <c r="M104" s="8">
        <v>2000</v>
      </c>
      <c r="N104" s="8">
        <v>2000</v>
      </c>
      <c r="O104" s="9">
        <f t="shared" si="2"/>
        <v>1</v>
      </c>
      <c r="P104" s="10">
        <v>400000000</v>
      </c>
      <c r="Q104" s="10">
        <v>393059414</v>
      </c>
      <c r="R104" s="9">
        <f t="shared" si="3"/>
        <v>0.98264853500000005</v>
      </c>
    </row>
    <row r="105" spans="3:18" x14ac:dyDescent="0.2">
      <c r="C105" s="6">
        <v>2</v>
      </c>
      <c r="D105" s="6" t="s">
        <v>116</v>
      </c>
      <c r="E105" s="6">
        <v>2</v>
      </c>
      <c r="F105" s="7" t="s">
        <v>48</v>
      </c>
      <c r="G105" s="6">
        <v>37</v>
      </c>
      <c r="H105" s="7" t="s">
        <v>182</v>
      </c>
      <c r="I105" s="6">
        <v>1829</v>
      </c>
      <c r="J105" s="7" t="s">
        <v>183</v>
      </c>
      <c r="K105" s="6">
        <v>1</v>
      </c>
      <c r="L105" s="7" t="s">
        <v>184</v>
      </c>
      <c r="M105" s="8">
        <v>1</v>
      </c>
      <c r="N105" s="8">
        <v>1</v>
      </c>
      <c r="O105" s="9">
        <f t="shared" si="2"/>
        <v>1</v>
      </c>
      <c r="P105" s="10">
        <v>1000000000</v>
      </c>
      <c r="Q105" s="10">
        <v>1000000000</v>
      </c>
      <c r="R105" s="9">
        <f t="shared" si="3"/>
        <v>1</v>
      </c>
    </row>
    <row r="106" spans="3:18" x14ac:dyDescent="0.2">
      <c r="C106" s="6">
        <v>2</v>
      </c>
      <c r="D106" s="6" t="s">
        <v>116</v>
      </c>
      <c r="E106" s="6">
        <v>2</v>
      </c>
      <c r="F106" s="7" t="s">
        <v>48</v>
      </c>
      <c r="G106" s="6">
        <v>38</v>
      </c>
      <c r="H106" s="7" t="s">
        <v>70</v>
      </c>
      <c r="I106" s="6">
        <v>1728</v>
      </c>
      <c r="J106" s="7" t="s">
        <v>185</v>
      </c>
      <c r="K106" s="6">
        <v>1</v>
      </c>
      <c r="L106" s="7" t="s">
        <v>186</v>
      </c>
      <c r="M106" s="8">
        <v>300</v>
      </c>
      <c r="N106" s="8">
        <v>300</v>
      </c>
      <c r="O106" s="9">
        <f t="shared" si="2"/>
        <v>1</v>
      </c>
      <c r="P106" s="10">
        <v>280000000</v>
      </c>
      <c r="Q106" s="10">
        <v>260426663</v>
      </c>
      <c r="R106" s="9">
        <f t="shared" si="3"/>
        <v>0.93009522499999997</v>
      </c>
    </row>
    <row r="107" spans="3:18" x14ac:dyDescent="0.2">
      <c r="C107" s="6">
        <v>2</v>
      </c>
      <c r="D107" s="6" t="s">
        <v>116</v>
      </c>
      <c r="E107" s="6">
        <v>2</v>
      </c>
      <c r="F107" s="7" t="s">
        <v>48</v>
      </c>
      <c r="G107" s="6">
        <v>38</v>
      </c>
      <c r="H107" s="7" t="s">
        <v>70</v>
      </c>
      <c r="I107" s="6">
        <v>1728</v>
      </c>
      <c r="J107" s="7" t="s">
        <v>185</v>
      </c>
      <c r="K107" s="6">
        <v>2</v>
      </c>
      <c r="L107" s="7" t="s">
        <v>187</v>
      </c>
      <c r="M107" s="8">
        <v>3</v>
      </c>
      <c r="N107" s="8">
        <v>3</v>
      </c>
      <c r="O107" s="9">
        <f t="shared" si="2"/>
        <v>1</v>
      </c>
      <c r="P107" s="10">
        <v>385000000</v>
      </c>
      <c r="Q107" s="10">
        <v>363483515</v>
      </c>
      <c r="R107" s="9">
        <f t="shared" si="3"/>
        <v>0.94411302597402602</v>
      </c>
    </row>
    <row r="108" spans="3:18" x14ac:dyDescent="0.2">
      <c r="C108" s="6">
        <v>2</v>
      </c>
      <c r="D108" s="6" t="s">
        <v>116</v>
      </c>
      <c r="E108" s="6">
        <v>3</v>
      </c>
      <c r="F108" s="7" t="s">
        <v>73</v>
      </c>
      <c r="G108" s="6">
        <v>39</v>
      </c>
      <c r="H108" s="7" t="s">
        <v>74</v>
      </c>
      <c r="I108" s="6">
        <v>2028</v>
      </c>
      <c r="J108" s="7" t="s">
        <v>188</v>
      </c>
      <c r="K108" s="6">
        <v>1</v>
      </c>
      <c r="L108" s="7" t="s">
        <v>189</v>
      </c>
      <c r="M108" s="8">
        <v>0</v>
      </c>
      <c r="N108" s="8">
        <v>0</v>
      </c>
      <c r="O108" s="9" t="e">
        <f t="shared" si="2"/>
        <v>#DIV/0!</v>
      </c>
      <c r="P108" s="10">
        <v>0</v>
      </c>
      <c r="Q108" s="10">
        <v>0</v>
      </c>
      <c r="R108" s="9" t="e">
        <f t="shared" si="3"/>
        <v>#DIV/0!</v>
      </c>
    </row>
    <row r="109" spans="3:18" x14ac:dyDescent="0.2">
      <c r="C109" s="6">
        <v>2</v>
      </c>
      <c r="D109" s="6" t="s">
        <v>116</v>
      </c>
      <c r="E109" s="6">
        <v>3</v>
      </c>
      <c r="F109" s="7" t="s">
        <v>73</v>
      </c>
      <c r="G109" s="6">
        <v>40</v>
      </c>
      <c r="H109" s="7" t="s">
        <v>77</v>
      </c>
      <c r="I109" s="6">
        <v>2035</v>
      </c>
      <c r="J109" s="7" t="s">
        <v>190</v>
      </c>
      <c r="K109" s="6">
        <v>1</v>
      </c>
      <c r="L109" s="7" t="s">
        <v>191</v>
      </c>
      <c r="M109" s="8">
        <v>324</v>
      </c>
      <c r="N109" s="8">
        <v>324</v>
      </c>
      <c r="O109" s="9">
        <f t="shared" si="2"/>
        <v>1</v>
      </c>
      <c r="P109" s="10">
        <v>217000000</v>
      </c>
      <c r="Q109" s="10">
        <v>181371642</v>
      </c>
      <c r="R109" s="9">
        <f t="shared" si="3"/>
        <v>0.83581401843317971</v>
      </c>
    </row>
    <row r="110" spans="3:18" x14ac:dyDescent="0.2">
      <c r="C110" s="6">
        <v>2</v>
      </c>
      <c r="D110" s="6" t="s">
        <v>116</v>
      </c>
      <c r="E110" s="6">
        <v>3</v>
      </c>
      <c r="F110" s="7" t="s">
        <v>73</v>
      </c>
      <c r="G110" s="6">
        <v>40</v>
      </c>
      <c r="H110" s="7" t="s">
        <v>77</v>
      </c>
      <c r="I110" s="6">
        <v>2035</v>
      </c>
      <c r="J110" s="7" t="s">
        <v>190</v>
      </c>
      <c r="K110" s="6">
        <v>2</v>
      </c>
      <c r="L110" s="7" t="s">
        <v>192</v>
      </c>
      <c r="M110" s="8">
        <v>587</v>
      </c>
      <c r="N110" s="8">
        <v>587</v>
      </c>
      <c r="O110" s="9">
        <f t="shared" si="2"/>
        <v>1</v>
      </c>
      <c r="P110" s="10">
        <v>392000000</v>
      </c>
      <c r="Q110" s="10">
        <v>370661451</v>
      </c>
      <c r="R110" s="9">
        <f t="shared" si="3"/>
        <v>0.9455649260204082</v>
      </c>
    </row>
    <row r="111" spans="3:18" x14ac:dyDescent="0.2">
      <c r="C111" s="6">
        <v>2</v>
      </c>
      <c r="D111" s="6" t="s">
        <v>116</v>
      </c>
      <c r="E111" s="6">
        <v>3</v>
      </c>
      <c r="F111" s="7" t="s">
        <v>73</v>
      </c>
      <c r="G111" s="6">
        <v>43</v>
      </c>
      <c r="H111" s="7" t="s">
        <v>81</v>
      </c>
      <c r="I111" s="6">
        <v>1735</v>
      </c>
      <c r="J111" s="7" t="s">
        <v>193</v>
      </c>
      <c r="K111" s="6">
        <v>1</v>
      </c>
      <c r="L111" s="7" t="s">
        <v>194</v>
      </c>
      <c r="M111" s="8">
        <v>0</v>
      </c>
      <c r="N111" s="8">
        <v>0</v>
      </c>
      <c r="O111" s="9" t="e">
        <f t="shared" si="2"/>
        <v>#DIV/0!</v>
      </c>
      <c r="P111" s="10">
        <v>0</v>
      </c>
      <c r="Q111" s="10">
        <v>0</v>
      </c>
      <c r="R111" s="9" t="e">
        <f t="shared" si="3"/>
        <v>#DIV/0!</v>
      </c>
    </row>
    <row r="112" spans="3:18" x14ac:dyDescent="0.2">
      <c r="C112" s="6">
        <v>2</v>
      </c>
      <c r="D112" s="6" t="s">
        <v>116</v>
      </c>
      <c r="E112" s="6">
        <v>3</v>
      </c>
      <c r="F112" s="7" t="s">
        <v>73</v>
      </c>
      <c r="G112" s="6">
        <v>43</v>
      </c>
      <c r="H112" s="7" t="s">
        <v>81</v>
      </c>
      <c r="I112" s="6">
        <v>1735</v>
      </c>
      <c r="J112" s="7" t="s">
        <v>193</v>
      </c>
      <c r="K112" s="6">
        <v>2</v>
      </c>
      <c r="L112" s="7" t="s">
        <v>195</v>
      </c>
      <c r="M112" s="8">
        <v>0</v>
      </c>
      <c r="N112" s="8">
        <v>0</v>
      </c>
      <c r="O112" s="9" t="e">
        <f t="shared" si="2"/>
        <v>#DIV/0!</v>
      </c>
      <c r="P112" s="10">
        <v>0</v>
      </c>
      <c r="Q112" s="10">
        <v>0</v>
      </c>
      <c r="R112" s="9" t="e">
        <f t="shared" si="3"/>
        <v>#DIV/0!</v>
      </c>
    </row>
    <row r="113" spans="3:18" x14ac:dyDescent="0.2">
      <c r="C113" s="6">
        <v>2</v>
      </c>
      <c r="D113" s="6" t="s">
        <v>116</v>
      </c>
      <c r="E113" s="6">
        <v>3</v>
      </c>
      <c r="F113" s="7" t="s">
        <v>73</v>
      </c>
      <c r="G113" s="6">
        <v>45</v>
      </c>
      <c r="H113" s="7" t="s">
        <v>84</v>
      </c>
      <c r="I113" s="6">
        <v>1736</v>
      </c>
      <c r="J113" s="7" t="s">
        <v>196</v>
      </c>
      <c r="K113" s="6">
        <v>1</v>
      </c>
      <c r="L113" s="7" t="s">
        <v>197</v>
      </c>
      <c r="M113" s="8">
        <v>0</v>
      </c>
      <c r="N113" s="8">
        <v>0</v>
      </c>
      <c r="O113" s="9" t="e">
        <f t="shared" si="2"/>
        <v>#DIV/0!</v>
      </c>
      <c r="P113" s="10">
        <v>0</v>
      </c>
      <c r="Q113" s="10">
        <v>0</v>
      </c>
      <c r="R113" s="9" t="e">
        <f t="shared" si="3"/>
        <v>#DIV/0!</v>
      </c>
    </row>
    <row r="114" spans="3:18" x14ac:dyDescent="0.2">
      <c r="C114" s="6">
        <v>2</v>
      </c>
      <c r="D114" s="6" t="s">
        <v>116</v>
      </c>
      <c r="E114" s="6">
        <v>3</v>
      </c>
      <c r="F114" s="7" t="s">
        <v>73</v>
      </c>
      <c r="G114" s="6">
        <v>45</v>
      </c>
      <c r="H114" s="7" t="s">
        <v>84</v>
      </c>
      <c r="I114" s="6">
        <v>1736</v>
      </c>
      <c r="J114" s="7" t="s">
        <v>196</v>
      </c>
      <c r="K114" s="6">
        <v>2</v>
      </c>
      <c r="L114" s="7" t="s">
        <v>198</v>
      </c>
      <c r="M114" s="8">
        <v>0</v>
      </c>
      <c r="N114" s="8">
        <v>0</v>
      </c>
      <c r="O114" s="9" t="e">
        <f t="shared" si="2"/>
        <v>#DIV/0!</v>
      </c>
      <c r="P114" s="10">
        <v>0</v>
      </c>
      <c r="Q114" s="10">
        <v>0</v>
      </c>
      <c r="R114" s="9" t="e">
        <f t="shared" si="3"/>
        <v>#DIV/0!</v>
      </c>
    </row>
    <row r="115" spans="3:18" x14ac:dyDescent="0.2">
      <c r="C115" s="6">
        <v>2</v>
      </c>
      <c r="D115" s="6" t="s">
        <v>116</v>
      </c>
      <c r="E115" s="6">
        <v>3</v>
      </c>
      <c r="F115" s="7" t="s">
        <v>73</v>
      </c>
      <c r="G115" s="6">
        <v>45</v>
      </c>
      <c r="H115" s="7" t="s">
        <v>84</v>
      </c>
      <c r="I115" s="6">
        <v>1736</v>
      </c>
      <c r="J115" s="7" t="s">
        <v>196</v>
      </c>
      <c r="K115" s="6">
        <v>3</v>
      </c>
      <c r="L115" s="7" t="s">
        <v>199</v>
      </c>
      <c r="M115" s="8">
        <v>0</v>
      </c>
      <c r="N115" s="8">
        <v>0</v>
      </c>
      <c r="O115" s="9" t="e">
        <f t="shared" si="2"/>
        <v>#DIV/0!</v>
      </c>
      <c r="P115" s="10">
        <v>0</v>
      </c>
      <c r="Q115" s="10">
        <v>0</v>
      </c>
      <c r="R115" s="9" t="e">
        <f t="shared" si="3"/>
        <v>#DIV/0!</v>
      </c>
    </row>
    <row r="116" spans="3:18" x14ac:dyDescent="0.2">
      <c r="C116" s="6">
        <v>2</v>
      </c>
      <c r="D116" s="6" t="s">
        <v>116</v>
      </c>
      <c r="E116" s="6">
        <v>3</v>
      </c>
      <c r="F116" s="7" t="s">
        <v>73</v>
      </c>
      <c r="G116" s="6">
        <v>48</v>
      </c>
      <c r="H116" s="7" t="s">
        <v>89</v>
      </c>
      <c r="I116" s="6">
        <v>1738</v>
      </c>
      <c r="J116" s="7" t="s">
        <v>200</v>
      </c>
      <c r="K116" s="6">
        <v>1</v>
      </c>
      <c r="L116" s="7" t="s">
        <v>201</v>
      </c>
      <c r="M116" s="8">
        <v>0</v>
      </c>
      <c r="N116" s="8">
        <v>0</v>
      </c>
      <c r="O116" s="9" t="e">
        <f t="shared" si="2"/>
        <v>#DIV/0!</v>
      </c>
      <c r="P116" s="10">
        <v>0</v>
      </c>
      <c r="Q116" s="10">
        <v>0</v>
      </c>
      <c r="R116" s="9" t="e">
        <f t="shared" si="3"/>
        <v>#DIV/0!</v>
      </c>
    </row>
    <row r="117" spans="3:18" x14ac:dyDescent="0.2">
      <c r="C117" s="6">
        <v>2</v>
      </c>
      <c r="D117" s="6" t="s">
        <v>116</v>
      </c>
      <c r="E117" s="6">
        <v>3</v>
      </c>
      <c r="F117" s="7" t="s">
        <v>73</v>
      </c>
      <c r="G117" s="6">
        <v>48</v>
      </c>
      <c r="H117" s="7" t="s">
        <v>89</v>
      </c>
      <c r="I117" s="6">
        <v>1738</v>
      </c>
      <c r="J117" s="7" t="s">
        <v>200</v>
      </c>
      <c r="K117" s="6">
        <v>2</v>
      </c>
      <c r="L117" s="7" t="s">
        <v>202</v>
      </c>
      <c r="M117" s="8">
        <v>0</v>
      </c>
      <c r="N117" s="8">
        <v>0</v>
      </c>
      <c r="O117" s="9" t="e">
        <f t="shared" si="2"/>
        <v>#DIV/0!</v>
      </c>
      <c r="P117" s="10">
        <v>0</v>
      </c>
      <c r="Q117" s="10">
        <v>0</v>
      </c>
      <c r="R117" s="9" t="e">
        <f t="shared" si="3"/>
        <v>#DIV/0!</v>
      </c>
    </row>
    <row r="118" spans="3:18" x14ac:dyDescent="0.2">
      <c r="C118" s="6">
        <v>2</v>
      </c>
      <c r="D118" s="6" t="s">
        <v>116</v>
      </c>
      <c r="E118" s="6">
        <v>3</v>
      </c>
      <c r="F118" s="7" t="s">
        <v>73</v>
      </c>
      <c r="G118" s="6">
        <v>48</v>
      </c>
      <c r="H118" s="7" t="s">
        <v>89</v>
      </c>
      <c r="I118" s="6">
        <v>1738</v>
      </c>
      <c r="J118" s="7" t="s">
        <v>200</v>
      </c>
      <c r="K118" s="6">
        <v>3</v>
      </c>
      <c r="L118" s="7" t="s">
        <v>203</v>
      </c>
      <c r="M118" s="8">
        <v>0</v>
      </c>
      <c r="N118" s="8">
        <v>0</v>
      </c>
      <c r="O118" s="9" t="e">
        <f t="shared" si="2"/>
        <v>#DIV/0!</v>
      </c>
      <c r="P118" s="10">
        <v>0</v>
      </c>
      <c r="Q118" s="10">
        <v>0</v>
      </c>
      <c r="R118" s="9" t="e">
        <f t="shared" si="3"/>
        <v>#DIV/0!</v>
      </c>
    </row>
    <row r="119" spans="3:18" x14ac:dyDescent="0.2">
      <c r="C119" s="6">
        <v>2</v>
      </c>
      <c r="D119" s="6" t="s">
        <v>116</v>
      </c>
      <c r="E119" s="6">
        <v>3</v>
      </c>
      <c r="F119" s="7" t="s">
        <v>73</v>
      </c>
      <c r="G119" s="6">
        <v>48</v>
      </c>
      <c r="H119" s="7" t="s">
        <v>89</v>
      </c>
      <c r="I119" s="6">
        <v>1740</v>
      </c>
      <c r="J119" s="7" t="s">
        <v>204</v>
      </c>
      <c r="K119" s="6">
        <v>1</v>
      </c>
      <c r="L119" s="7" t="s">
        <v>205</v>
      </c>
      <c r="M119" s="8">
        <v>0</v>
      </c>
      <c r="N119" s="8">
        <v>0</v>
      </c>
      <c r="O119" s="9" t="e">
        <f t="shared" si="2"/>
        <v>#DIV/0!</v>
      </c>
      <c r="P119" s="10">
        <v>0</v>
      </c>
      <c r="Q119" s="10">
        <v>0</v>
      </c>
      <c r="R119" s="9" t="e">
        <f t="shared" si="3"/>
        <v>#DIV/0!</v>
      </c>
    </row>
    <row r="120" spans="3:18" x14ac:dyDescent="0.2">
      <c r="C120" s="6">
        <v>2</v>
      </c>
      <c r="D120" s="6" t="s">
        <v>116</v>
      </c>
      <c r="E120" s="6">
        <v>3</v>
      </c>
      <c r="F120" s="7" t="s">
        <v>73</v>
      </c>
      <c r="G120" s="6">
        <v>48</v>
      </c>
      <c r="H120" s="7" t="s">
        <v>89</v>
      </c>
      <c r="I120" s="6">
        <v>1740</v>
      </c>
      <c r="J120" s="7" t="s">
        <v>204</v>
      </c>
      <c r="K120" s="6">
        <v>2</v>
      </c>
      <c r="L120" s="7" t="s">
        <v>206</v>
      </c>
      <c r="M120" s="8">
        <v>0</v>
      </c>
      <c r="N120" s="8">
        <v>0</v>
      </c>
      <c r="O120" s="9" t="e">
        <f t="shared" si="2"/>
        <v>#DIV/0!</v>
      </c>
      <c r="P120" s="10">
        <v>0</v>
      </c>
      <c r="Q120" s="10">
        <v>0</v>
      </c>
      <c r="R120" s="9" t="e">
        <f t="shared" si="3"/>
        <v>#DIV/0!</v>
      </c>
    </row>
    <row r="121" spans="3:18" x14ac:dyDescent="0.2">
      <c r="C121" s="6">
        <v>2</v>
      </c>
      <c r="D121" s="6" t="s">
        <v>116</v>
      </c>
      <c r="E121" s="6">
        <v>3</v>
      </c>
      <c r="F121" s="7" t="s">
        <v>73</v>
      </c>
      <c r="G121" s="6">
        <v>48</v>
      </c>
      <c r="H121" s="7" t="s">
        <v>89</v>
      </c>
      <c r="I121" s="6">
        <v>1740</v>
      </c>
      <c r="J121" s="7" t="s">
        <v>204</v>
      </c>
      <c r="K121" s="6">
        <v>3</v>
      </c>
      <c r="L121" s="7" t="s">
        <v>207</v>
      </c>
      <c r="M121" s="8">
        <v>0</v>
      </c>
      <c r="N121" s="8">
        <v>0</v>
      </c>
      <c r="O121" s="9" t="e">
        <f t="shared" si="2"/>
        <v>#DIV/0!</v>
      </c>
      <c r="P121" s="10">
        <v>0</v>
      </c>
      <c r="Q121" s="10">
        <v>0</v>
      </c>
      <c r="R121" s="9" t="e">
        <f t="shared" si="3"/>
        <v>#DIV/0!</v>
      </c>
    </row>
    <row r="122" spans="3:18" x14ac:dyDescent="0.2">
      <c r="C122" s="6">
        <v>2</v>
      </c>
      <c r="D122" s="6" t="s">
        <v>116</v>
      </c>
      <c r="E122" s="6">
        <v>3</v>
      </c>
      <c r="F122" s="7" t="s">
        <v>73</v>
      </c>
      <c r="G122" s="6">
        <v>48</v>
      </c>
      <c r="H122" s="7" t="s">
        <v>89</v>
      </c>
      <c r="I122" s="6">
        <v>1740</v>
      </c>
      <c r="J122" s="7" t="s">
        <v>204</v>
      </c>
      <c r="K122" s="6">
        <v>4</v>
      </c>
      <c r="L122" s="7" t="s">
        <v>208</v>
      </c>
      <c r="M122" s="8">
        <v>0</v>
      </c>
      <c r="N122" s="8">
        <v>0</v>
      </c>
      <c r="O122" s="9" t="e">
        <f t="shared" si="2"/>
        <v>#DIV/0!</v>
      </c>
      <c r="P122" s="10">
        <v>0</v>
      </c>
      <c r="Q122" s="10">
        <v>0</v>
      </c>
      <c r="R122" s="9" t="e">
        <f t="shared" si="3"/>
        <v>#DIV/0!</v>
      </c>
    </row>
    <row r="123" spans="3:18" x14ac:dyDescent="0.2">
      <c r="C123" s="6">
        <v>2</v>
      </c>
      <c r="D123" s="6" t="s">
        <v>116</v>
      </c>
      <c r="E123" s="6">
        <v>4</v>
      </c>
      <c r="F123" s="7" t="s">
        <v>96</v>
      </c>
      <c r="G123" s="6">
        <v>49</v>
      </c>
      <c r="H123" s="7" t="s">
        <v>97</v>
      </c>
      <c r="I123" s="6">
        <v>1734</v>
      </c>
      <c r="J123" s="7" t="s">
        <v>209</v>
      </c>
      <c r="K123" s="6">
        <v>1</v>
      </c>
      <c r="L123" s="7" t="s">
        <v>210</v>
      </c>
      <c r="M123" s="8">
        <v>0</v>
      </c>
      <c r="N123" s="8">
        <v>0</v>
      </c>
      <c r="O123" s="9" t="e">
        <f t="shared" si="2"/>
        <v>#DIV/0!</v>
      </c>
      <c r="P123" s="10">
        <v>0</v>
      </c>
      <c r="Q123" s="10">
        <v>0</v>
      </c>
      <c r="R123" s="9" t="e">
        <f t="shared" si="3"/>
        <v>#DIV/0!</v>
      </c>
    </row>
    <row r="124" spans="3:18" x14ac:dyDescent="0.2">
      <c r="C124" s="6">
        <v>2</v>
      </c>
      <c r="D124" s="6" t="s">
        <v>116</v>
      </c>
      <c r="E124" s="6">
        <v>4</v>
      </c>
      <c r="F124" s="7" t="s">
        <v>96</v>
      </c>
      <c r="G124" s="6">
        <v>49</v>
      </c>
      <c r="H124" s="7" t="s">
        <v>97</v>
      </c>
      <c r="I124" s="6">
        <v>1734</v>
      </c>
      <c r="J124" s="7" t="s">
        <v>209</v>
      </c>
      <c r="K124" s="6">
        <v>2</v>
      </c>
      <c r="L124" s="7" t="s">
        <v>211</v>
      </c>
      <c r="M124" s="8">
        <v>75</v>
      </c>
      <c r="N124" s="8">
        <v>75</v>
      </c>
      <c r="O124" s="9">
        <f t="shared" si="2"/>
        <v>1</v>
      </c>
      <c r="P124" s="10">
        <v>4500000000</v>
      </c>
      <c r="Q124" s="10">
        <v>4489181524</v>
      </c>
      <c r="R124" s="9">
        <f t="shared" si="3"/>
        <v>0.99759589422222217</v>
      </c>
    </row>
    <row r="125" spans="3:18" x14ac:dyDescent="0.2">
      <c r="C125" s="6">
        <v>2</v>
      </c>
      <c r="D125" s="6" t="s">
        <v>116</v>
      </c>
      <c r="E125" s="6">
        <v>4</v>
      </c>
      <c r="F125" s="7" t="s">
        <v>96</v>
      </c>
      <c r="G125" s="6">
        <v>49</v>
      </c>
      <c r="H125" s="7" t="s">
        <v>97</v>
      </c>
      <c r="I125" s="6">
        <v>1734</v>
      </c>
      <c r="J125" s="7" t="s">
        <v>209</v>
      </c>
      <c r="K125" s="6">
        <v>3</v>
      </c>
      <c r="L125" s="7" t="s">
        <v>212</v>
      </c>
      <c r="M125" s="8">
        <v>0.4</v>
      </c>
      <c r="N125" s="8">
        <v>0.4</v>
      </c>
      <c r="O125" s="9">
        <f t="shared" si="2"/>
        <v>1</v>
      </c>
      <c r="P125" s="10">
        <v>4000000000</v>
      </c>
      <c r="Q125" s="10">
        <v>3989588140</v>
      </c>
      <c r="R125" s="9">
        <f t="shared" si="3"/>
        <v>0.99739703499999999</v>
      </c>
    </row>
    <row r="126" spans="3:18" x14ac:dyDescent="0.2">
      <c r="C126" s="6">
        <v>2</v>
      </c>
      <c r="D126" s="6" t="s">
        <v>116</v>
      </c>
      <c r="E126" s="6">
        <v>4</v>
      </c>
      <c r="F126" s="7" t="s">
        <v>96</v>
      </c>
      <c r="G126" s="6">
        <v>49</v>
      </c>
      <c r="H126" s="7" t="s">
        <v>97</v>
      </c>
      <c r="I126" s="6">
        <v>1734</v>
      </c>
      <c r="J126" s="7" t="s">
        <v>209</v>
      </c>
      <c r="K126" s="6">
        <v>4</v>
      </c>
      <c r="L126" s="7" t="s">
        <v>213</v>
      </c>
      <c r="M126" s="8">
        <v>0.5</v>
      </c>
      <c r="N126" s="8">
        <v>0.5</v>
      </c>
      <c r="O126" s="9">
        <f t="shared" si="2"/>
        <v>1</v>
      </c>
      <c r="P126" s="10">
        <v>4000000000</v>
      </c>
      <c r="Q126" s="10">
        <v>3989588140</v>
      </c>
      <c r="R126" s="9">
        <f t="shared" si="3"/>
        <v>0.99739703499999999</v>
      </c>
    </row>
    <row r="127" spans="3:18" x14ac:dyDescent="0.2">
      <c r="C127" s="6">
        <v>2</v>
      </c>
      <c r="D127" s="6" t="s">
        <v>116</v>
      </c>
      <c r="E127" s="6">
        <v>4</v>
      </c>
      <c r="F127" s="7" t="s">
        <v>96</v>
      </c>
      <c r="G127" s="6">
        <v>49</v>
      </c>
      <c r="H127" s="7" t="s">
        <v>97</v>
      </c>
      <c r="I127" s="6">
        <v>1734</v>
      </c>
      <c r="J127" s="7" t="s">
        <v>209</v>
      </c>
      <c r="K127" s="6">
        <v>5</v>
      </c>
      <c r="L127" s="7" t="s">
        <v>214</v>
      </c>
      <c r="M127" s="8">
        <v>500</v>
      </c>
      <c r="N127" s="8">
        <v>500</v>
      </c>
      <c r="O127" s="9">
        <f t="shared" si="2"/>
        <v>1</v>
      </c>
      <c r="P127" s="10">
        <v>1259254603</v>
      </c>
      <c r="Q127" s="10">
        <v>1214578882</v>
      </c>
      <c r="R127" s="9">
        <f t="shared" si="3"/>
        <v>0.96452209037507886</v>
      </c>
    </row>
    <row r="128" spans="3:18" x14ac:dyDescent="0.2">
      <c r="C128" s="6">
        <v>2</v>
      </c>
      <c r="D128" s="6" t="s">
        <v>116</v>
      </c>
      <c r="E128" s="6">
        <v>5</v>
      </c>
      <c r="F128" s="7" t="s">
        <v>103</v>
      </c>
      <c r="G128" s="6">
        <v>54</v>
      </c>
      <c r="H128" s="7" t="s">
        <v>215</v>
      </c>
      <c r="I128" s="6">
        <v>1737</v>
      </c>
      <c r="J128" s="7" t="s">
        <v>216</v>
      </c>
      <c r="K128" s="6">
        <v>1</v>
      </c>
      <c r="L128" s="7" t="s">
        <v>217</v>
      </c>
      <c r="M128" s="8">
        <v>1</v>
      </c>
      <c r="N128" s="8">
        <v>0</v>
      </c>
      <c r="O128" s="9">
        <f t="shared" si="2"/>
        <v>0</v>
      </c>
      <c r="P128" s="10">
        <v>703000000</v>
      </c>
      <c r="Q128" s="10">
        <v>24750000</v>
      </c>
      <c r="R128" s="9">
        <f t="shared" si="3"/>
        <v>3.5206258890469418E-2</v>
      </c>
    </row>
    <row r="129" spans="3:18" x14ac:dyDescent="0.2">
      <c r="C129" s="6">
        <v>2</v>
      </c>
      <c r="D129" s="6" t="s">
        <v>116</v>
      </c>
      <c r="E129" s="6">
        <v>5</v>
      </c>
      <c r="F129" s="7" t="s">
        <v>103</v>
      </c>
      <c r="G129" s="6">
        <v>55</v>
      </c>
      <c r="H129" s="7" t="s">
        <v>104</v>
      </c>
      <c r="I129" s="6">
        <v>1739</v>
      </c>
      <c r="J129" s="7" t="s">
        <v>218</v>
      </c>
      <c r="K129" s="6">
        <v>1</v>
      </c>
      <c r="L129" s="7" t="s">
        <v>219</v>
      </c>
      <c r="M129" s="8">
        <v>0</v>
      </c>
      <c r="N129" s="8">
        <v>0</v>
      </c>
      <c r="O129" s="9" t="e">
        <f t="shared" si="2"/>
        <v>#DIV/0!</v>
      </c>
      <c r="P129" s="10">
        <v>0</v>
      </c>
      <c r="Q129" s="10">
        <v>0</v>
      </c>
      <c r="R129" s="9" t="e">
        <f t="shared" si="3"/>
        <v>#DIV/0!</v>
      </c>
    </row>
    <row r="130" spans="3:18" x14ac:dyDescent="0.2">
      <c r="C130" s="6">
        <v>2</v>
      </c>
      <c r="D130" s="6" t="s">
        <v>116</v>
      </c>
      <c r="E130" s="6">
        <v>5</v>
      </c>
      <c r="F130" s="7" t="s">
        <v>103</v>
      </c>
      <c r="G130" s="6">
        <v>55</v>
      </c>
      <c r="H130" s="7" t="s">
        <v>104</v>
      </c>
      <c r="I130" s="6">
        <v>1739</v>
      </c>
      <c r="J130" s="7" t="s">
        <v>218</v>
      </c>
      <c r="K130" s="6">
        <v>2</v>
      </c>
      <c r="L130" s="7" t="s">
        <v>220</v>
      </c>
      <c r="M130" s="8">
        <v>0.8</v>
      </c>
      <c r="N130" s="8">
        <v>0</v>
      </c>
      <c r="O130" s="9">
        <f t="shared" si="2"/>
        <v>0</v>
      </c>
      <c r="P130" s="10">
        <v>1377480000</v>
      </c>
      <c r="Q130" s="10">
        <v>39000000</v>
      </c>
      <c r="R130" s="9">
        <f t="shared" si="3"/>
        <v>2.8312570781426953E-2</v>
      </c>
    </row>
    <row r="131" spans="3:18" x14ac:dyDescent="0.2">
      <c r="C131" s="6">
        <v>2</v>
      </c>
      <c r="D131" s="6" t="s">
        <v>116</v>
      </c>
      <c r="E131" s="6">
        <v>5</v>
      </c>
      <c r="F131" s="7" t="s">
        <v>103</v>
      </c>
      <c r="G131" s="6">
        <v>55</v>
      </c>
      <c r="H131" s="7" t="s">
        <v>104</v>
      </c>
      <c r="I131" s="6">
        <v>1739</v>
      </c>
      <c r="J131" s="7" t="s">
        <v>218</v>
      </c>
      <c r="K131" s="6">
        <v>3</v>
      </c>
      <c r="L131" s="7" t="s">
        <v>221</v>
      </c>
      <c r="M131" s="8">
        <v>231</v>
      </c>
      <c r="N131" s="8">
        <v>231</v>
      </c>
      <c r="O131" s="9">
        <f t="shared" si="2"/>
        <v>1</v>
      </c>
      <c r="P131" s="10">
        <v>380000000</v>
      </c>
      <c r="Q131" s="10">
        <v>376765397</v>
      </c>
      <c r="R131" s="9">
        <f t="shared" si="3"/>
        <v>0.99148788684210531</v>
      </c>
    </row>
    <row r="132" spans="3:18" x14ac:dyDescent="0.2">
      <c r="C132" s="6">
        <v>2</v>
      </c>
      <c r="D132" s="6" t="s">
        <v>116</v>
      </c>
      <c r="E132" s="6">
        <v>5</v>
      </c>
      <c r="F132" s="7" t="s">
        <v>103</v>
      </c>
      <c r="G132" s="6">
        <v>55</v>
      </c>
      <c r="H132" s="7" t="s">
        <v>104</v>
      </c>
      <c r="I132" s="6">
        <v>1739</v>
      </c>
      <c r="J132" s="7" t="s">
        <v>218</v>
      </c>
      <c r="K132" s="6">
        <v>4</v>
      </c>
      <c r="L132" s="7" t="s">
        <v>222</v>
      </c>
      <c r="M132" s="8">
        <v>14</v>
      </c>
      <c r="N132" s="8">
        <v>14</v>
      </c>
      <c r="O132" s="9">
        <f t="shared" si="2"/>
        <v>1</v>
      </c>
      <c r="P132" s="10">
        <v>350000000</v>
      </c>
      <c r="Q132" s="10">
        <v>342634603</v>
      </c>
      <c r="R132" s="9">
        <f t="shared" si="3"/>
        <v>0.97895600857142862</v>
      </c>
    </row>
    <row r="133" spans="3:18" x14ac:dyDescent="0.2">
      <c r="C133" s="6">
        <v>2</v>
      </c>
      <c r="D133" s="6" t="s">
        <v>116</v>
      </c>
      <c r="E133" s="6">
        <v>5</v>
      </c>
      <c r="F133" s="7" t="s">
        <v>103</v>
      </c>
      <c r="G133" s="6">
        <v>57</v>
      </c>
      <c r="H133" s="7" t="s">
        <v>110</v>
      </c>
      <c r="I133" s="6">
        <v>1741</v>
      </c>
      <c r="J133" s="7" t="s">
        <v>223</v>
      </c>
      <c r="K133" s="6">
        <v>1</v>
      </c>
      <c r="L133" s="7" t="s">
        <v>224</v>
      </c>
      <c r="M133" s="8">
        <v>1</v>
      </c>
      <c r="N133" s="8">
        <v>1</v>
      </c>
      <c r="O133" s="9">
        <f t="shared" si="2"/>
        <v>1</v>
      </c>
      <c r="P133" s="10">
        <v>4234720567</v>
      </c>
      <c r="Q133" s="10">
        <v>3888399548</v>
      </c>
      <c r="R133" s="9">
        <f t="shared" si="3"/>
        <v>0.91821868443958654</v>
      </c>
    </row>
    <row r="134" spans="3:18" x14ac:dyDescent="0.2">
      <c r="C134" s="6">
        <v>2</v>
      </c>
      <c r="D134" s="6" t="s">
        <v>116</v>
      </c>
      <c r="E134" s="6">
        <v>5</v>
      </c>
      <c r="F134" s="7" t="s">
        <v>103</v>
      </c>
      <c r="G134" s="6">
        <v>57</v>
      </c>
      <c r="H134" s="7" t="s">
        <v>110</v>
      </c>
      <c r="I134" s="6">
        <v>1741</v>
      </c>
      <c r="J134" s="7" t="s">
        <v>223</v>
      </c>
      <c r="K134" s="6">
        <v>2</v>
      </c>
      <c r="L134" s="7" t="s">
        <v>225</v>
      </c>
      <c r="M134" s="8">
        <v>1</v>
      </c>
      <c r="N134" s="8">
        <v>0</v>
      </c>
      <c r="O134" s="9">
        <f t="shared" ref="O134:O197" si="4">N134/M134</f>
        <v>0</v>
      </c>
      <c r="P134" s="10">
        <v>74000000</v>
      </c>
      <c r="Q134" s="10">
        <v>0</v>
      </c>
      <c r="R134" s="9">
        <f t="shared" ref="R134:R197" si="5">Q134/P134</f>
        <v>0</v>
      </c>
    </row>
    <row r="135" spans="3:18" x14ac:dyDescent="0.2">
      <c r="C135" s="6">
        <v>2</v>
      </c>
      <c r="D135" s="6" t="s">
        <v>116</v>
      </c>
      <c r="E135" s="6">
        <v>5</v>
      </c>
      <c r="F135" s="7" t="s">
        <v>103</v>
      </c>
      <c r="G135" s="6">
        <v>57</v>
      </c>
      <c r="H135" s="7" t="s">
        <v>110</v>
      </c>
      <c r="I135" s="6">
        <v>1841</v>
      </c>
      <c r="J135" s="7" t="s">
        <v>226</v>
      </c>
      <c r="K135" s="6">
        <v>1</v>
      </c>
      <c r="L135" s="7" t="s">
        <v>227</v>
      </c>
      <c r="M135" s="8">
        <v>1</v>
      </c>
      <c r="N135" s="8">
        <v>1</v>
      </c>
      <c r="O135" s="9">
        <f t="shared" si="4"/>
        <v>1</v>
      </c>
      <c r="P135" s="10">
        <v>2050000000</v>
      </c>
      <c r="Q135" s="10">
        <v>1510216874</v>
      </c>
      <c r="R135" s="9">
        <f t="shared" si="5"/>
        <v>0.73669115804878049</v>
      </c>
    </row>
    <row r="136" spans="3:18" x14ac:dyDescent="0.2">
      <c r="C136" s="6">
        <v>3</v>
      </c>
      <c r="D136" s="6" t="s">
        <v>228</v>
      </c>
      <c r="E136" s="6">
        <v>1</v>
      </c>
      <c r="F136" s="7" t="s">
        <v>1</v>
      </c>
      <c r="G136" s="6">
        <v>1</v>
      </c>
      <c r="H136" s="7" t="s">
        <v>2</v>
      </c>
      <c r="I136" s="6">
        <v>2081</v>
      </c>
      <c r="J136" s="7" t="s">
        <v>229</v>
      </c>
      <c r="K136" s="6">
        <v>1</v>
      </c>
      <c r="L136" s="7" t="s">
        <v>230</v>
      </c>
      <c r="M136" s="8">
        <v>2500</v>
      </c>
      <c r="N136" s="8">
        <v>2500</v>
      </c>
      <c r="O136" s="9">
        <f t="shared" si="4"/>
        <v>1</v>
      </c>
      <c r="P136" s="10">
        <v>4919036533</v>
      </c>
      <c r="Q136" s="10">
        <v>4705297967</v>
      </c>
      <c r="R136" s="9">
        <f t="shared" si="5"/>
        <v>0.95654869310969604</v>
      </c>
    </row>
    <row r="137" spans="3:18" x14ac:dyDescent="0.2">
      <c r="C137" s="6">
        <v>3</v>
      </c>
      <c r="D137" s="6" t="s">
        <v>228</v>
      </c>
      <c r="E137" s="6">
        <v>1</v>
      </c>
      <c r="F137" s="7" t="s">
        <v>1</v>
      </c>
      <c r="G137" s="6">
        <v>1</v>
      </c>
      <c r="H137" s="7" t="s">
        <v>2</v>
      </c>
      <c r="I137" s="6">
        <v>2081</v>
      </c>
      <c r="J137" s="7" t="s">
        <v>229</v>
      </c>
      <c r="K137" s="6">
        <v>2</v>
      </c>
      <c r="L137" s="7" t="s">
        <v>231</v>
      </c>
      <c r="M137" s="8">
        <v>7086</v>
      </c>
      <c r="N137" s="8">
        <v>7086</v>
      </c>
      <c r="O137" s="9">
        <f t="shared" si="4"/>
        <v>1</v>
      </c>
      <c r="P137" s="10">
        <v>2000000000</v>
      </c>
      <c r="Q137" s="10">
        <v>2000000000</v>
      </c>
      <c r="R137" s="9">
        <f t="shared" si="5"/>
        <v>1</v>
      </c>
    </row>
    <row r="138" spans="3:18" x14ac:dyDescent="0.2">
      <c r="C138" s="6">
        <v>3</v>
      </c>
      <c r="D138" s="6" t="s">
        <v>228</v>
      </c>
      <c r="E138" s="6">
        <v>1</v>
      </c>
      <c r="F138" s="7" t="s">
        <v>1</v>
      </c>
      <c r="G138" s="6">
        <v>6</v>
      </c>
      <c r="H138" s="7" t="s">
        <v>7</v>
      </c>
      <c r="I138" s="6">
        <v>2188</v>
      </c>
      <c r="J138" s="7" t="s">
        <v>232</v>
      </c>
      <c r="K138" s="6">
        <v>1</v>
      </c>
      <c r="L138" s="7" t="s">
        <v>233</v>
      </c>
      <c r="M138" s="8">
        <v>300</v>
      </c>
      <c r="N138" s="8">
        <v>300</v>
      </c>
      <c r="O138" s="9">
        <f t="shared" si="4"/>
        <v>1</v>
      </c>
      <c r="P138" s="10">
        <v>192269500</v>
      </c>
      <c r="Q138" s="10">
        <v>192269500</v>
      </c>
      <c r="R138" s="9">
        <f t="shared" si="5"/>
        <v>1</v>
      </c>
    </row>
    <row r="139" spans="3:18" x14ac:dyDescent="0.2">
      <c r="C139" s="6">
        <v>3</v>
      </c>
      <c r="D139" s="6" t="s">
        <v>228</v>
      </c>
      <c r="E139" s="6">
        <v>1</v>
      </c>
      <c r="F139" s="7" t="s">
        <v>1</v>
      </c>
      <c r="G139" s="6">
        <v>6</v>
      </c>
      <c r="H139" s="7" t="s">
        <v>7</v>
      </c>
      <c r="I139" s="6">
        <v>2188</v>
      </c>
      <c r="J139" s="7" t="s">
        <v>232</v>
      </c>
      <c r="K139" s="6">
        <v>2</v>
      </c>
      <c r="L139" s="7" t="s">
        <v>234</v>
      </c>
      <c r="M139" s="8">
        <v>12</v>
      </c>
      <c r="N139" s="8">
        <v>10</v>
      </c>
      <c r="O139" s="9">
        <f t="shared" si="4"/>
        <v>0.83333333333333337</v>
      </c>
      <c r="P139" s="10">
        <v>332730500</v>
      </c>
      <c r="Q139" s="10">
        <v>290599667</v>
      </c>
      <c r="R139" s="9">
        <f t="shared" si="5"/>
        <v>0.87337850602815192</v>
      </c>
    </row>
    <row r="140" spans="3:18" x14ac:dyDescent="0.2">
      <c r="C140" s="6">
        <v>3</v>
      </c>
      <c r="D140" s="6" t="s">
        <v>228</v>
      </c>
      <c r="E140" s="6">
        <v>1</v>
      </c>
      <c r="F140" s="7" t="s">
        <v>1</v>
      </c>
      <c r="G140" s="6">
        <v>6</v>
      </c>
      <c r="H140" s="7" t="s">
        <v>7</v>
      </c>
      <c r="I140" s="6">
        <v>2188</v>
      </c>
      <c r="J140" s="7" t="s">
        <v>232</v>
      </c>
      <c r="K140" s="6">
        <v>3</v>
      </c>
      <c r="L140" s="7" t="s">
        <v>235</v>
      </c>
      <c r="M140" s="8">
        <v>14</v>
      </c>
      <c r="N140" s="8">
        <v>20</v>
      </c>
      <c r="O140" s="9">
        <f t="shared" si="4"/>
        <v>1.4285714285714286</v>
      </c>
      <c r="P140" s="10">
        <v>169256947</v>
      </c>
      <c r="Q140" s="10">
        <v>169256947</v>
      </c>
      <c r="R140" s="9">
        <f t="shared" si="5"/>
        <v>1</v>
      </c>
    </row>
    <row r="141" spans="3:18" x14ac:dyDescent="0.2">
      <c r="C141" s="6">
        <v>3</v>
      </c>
      <c r="D141" s="6" t="s">
        <v>228</v>
      </c>
      <c r="E141" s="6">
        <v>1</v>
      </c>
      <c r="F141" s="7" t="s">
        <v>1</v>
      </c>
      <c r="G141" s="6">
        <v>6</v>
      </c>
      <c r="H141" s="7" t="s">
        <v>7</v>
      </c>
      <c r="I141" s="6">
        <v>2188</v>
      </c>
      <c r="J141" s="7" t="s">
        <v>232</v>
      </c>
      <c r="K141" s="6">
        <v>4</v>
      </c>
      <c r="L141" s="7" t="s">
        <v>236</v>
      </c>
      <c r="M141" s="8">
        <v>46</v>
      </c>
      <c r="N141" s="8">
        <v>90</v>
      </c>
      <c r="O141" s="9">
        <f t="shared" si="4"/>
        <v>1.9565217391304348</v>
      </c>
      <c r="P141" s="10">
        <v>770000000</v>
      </c>
      <c r="Q141" s="10">
        <v>752594667</v>
      </c>
      <c r="R141" s="9">
        <f t="shared" si="5"/>
        <v>0.97739567142857142</v>
      </c>
    </row>
    <row r="142" spans="3:18" x14ac:dyDescent="0.2">
      <c r="C142" s="6">
        <v>3</v>
      </c>
      <c r="D142" s="6" t="s">
        <v>228</v>
      </c>
      <c r="E142" s="6">
        <v>1</v>
      </c>
      <c r="F142" s="7" t="s">
        <v>1</v>
      </c>
      <c r="G142" s="6">
        <v>6</v>
      </c>
      <c r="H142" s="7" t="s">
        <v>7</v>
      </c>
      <c r="I142" s="6">
        <v>2188</v>
      </c>
      <c r="J142" s="7" t="s">
        <v>232</v>
      </c>
      <c r="K142" s="6">
        <v>5</v>
      </c>
      <c r="L142" s="7" t="s">
        <v>237</v>
      </c>
      <c r="M142" s="8">
        <v>53</v>
      </c>
      <c r="N142" s="8">
        <v>60</v>
      </c>
      <c r="O142" s="9">
        <f t="shared" si="4"/>
        <v>1.1320754716981132</v>
      </c>
      <c r="P142" s="10">
        <v>650000000</v>
      </c>
      <c r="Q142" s="10">
        <v>649641354</v>
      </c>
      <c r="R142" s="9">
        <f t="shared" si="5"/>
        <v>0.99944823692307694</v>
      </c>
    </row>
    <row r="143" spans="3:18" x14ac:dyDescent="0.2">
      <c r="C143" s="6">
        <v>3</v>
      </c>
      <c r="D143" s="6" t="s">
        <v>228</v>
      </c>
      <c r="E143" s="6">
        <v>1</v>
      </c>
      <c r="F143" s="7" t="s">
        <v>1</v>
      </c>
      <c r="G143" s="6">
        <v>6</v>
      </c>
      <c r="H143" s="7" t="s">
        <v>7</v>
      </c>
      <c r="I143" s="6">
        <v>2188</v>
      </c>
      <c r="J143" s="7" t="s">
        <v>232</v>
      </c>
      <c r="K143" s="6">
        <v>6</v>
      </c>
      <c r="L143" s="7" t="s">
        <v>238</v>
      </c>
      <c r="M143" s="8">
        <v>10</v>
      </c>
      <c r="N143" s="8">
        <v>10</v>
      </c>
      <c r="O143" s="9">
        <f t="shared" si="4"/>
        <v>1</v>
      </c>
      <c r="P143" s="10">
        <v>386430312</v>
      </c>
      <c r="Q143" s="10">
        <v>386430312</v>
      </c>
      <c r="R143" s="9">
        <f t="shared" si="5"/>
        <v>1</v>
      </c>
    </row>
    <row r="144" spans="3:18" x14ac:dyDescent="0.2">
      <c r="C144" s="6">
        <v>3</v>
      </c>
      <c r="D144" s="6" t="s">
        <v>228</v>
      </c>
      <c r="E144" s="6">
        <v>1</v>
      </c>
      <c r="F144" s="7" t="s">
        <v>1</v>
      </c>
      <c r="G144" s="6">
        <v>6</v>
      </c>
      <c r="H144" s="7" t="s">
        <v>7</v>
      </c>
      <c r="I144" s="6">
        <v>2188</v>
      </c>
      <c r="J144" s="7" t="s">
        <v>232</v>
      </c>
      <c r="K144" s="6">
        <v>7</v>
      </c>
      <c r="L144" s="7" t="s">
        <v>239</v>
      </c>
      <c r="M144" s="8">
        <v>1</v>
      </c>
      <c r="N144" s="8">
        <v>1</v>
      </c>
      <c r="O144" s="9">
        <f t="shared" si="4"/>
        <v>1</v>
      </c>
      <c r="P144" s="10">
        <v>250000000</v>
      </c>
      <c r="Q144" s="10">
        <v>236435150</v>
      </c>
      <c r="R144" s="9">
        <f t="shared" si="5"/>
        <v>0.94574060000000004</v>
      </c>
    </row>
    <row r="145" spans="3:18" x14ac:dyDescent="0.2">
      <c r="C145" s="6">
        <v>3</v>
      </c>
      <c r="D145" s="6" t="s">
        <v>228</v>
      </c>
      <c r="E145" s="6">
        <v>1</v>
      </c>
      <c r="F145" s="7" t="s">
        <v>1</v>
      </c>
      <c r="G145" s="6">
        <v>6</v>
      </c>
      <c r="H145" s="7" t="s">
        <v>7</v>
      </c>
      <c r="I145" s="6">
        <v>2188</v>
      </c>
      <c r="J145" s="7" t="s">
        <v>232</v>
      </c>
      <c r="K145" s="6">
        <v>8</v>
      </c>
      <c r="L145" s="7" t="s">
        <v>240</v>
      </c>
      <c r="M145" s="8">
        <v>125</v>
      </c>
      <c r="N145" s="8">
        <v>125</v>
      </c>
      <c r="O145" s="9">
        <f t="shared" si="4"/>
        <v>1</v>
      </c>
      <c r="P145" s="10">
        <v>425000000</v>
      </c>
      <c r="Q145" s="10">
        <v>274840000</v>
      </c>
      <c r="R145" s="9">
        <f t="shared" si="5"/>
        <v>0.64668235294117649</v>
      </c>
    </row>
    <row r="146" spans="3:18" x14ac:dyDescent="0.2">
      <c r="C146" s="6">
        <v>3</v>
      </c>
      <c r="D146" s="6" t="s">
        <v>228</v>
      </c>
      <c r="E146" s="6">
        <v>1</v>
      </c>
      <c r="F146" s="7" t="s">
        <v>1</v>
      </c>
      <c r="G146" s="6">
        <v>6</v>
      </c>
      <c r="H146" s="7" t="s">
        <v>7</v>
      </c>
      <c r="I146" s="6">
        <v>2188</v>
      </c>
      <c r="J146" s="7" t="s">
        <v>232</v>
      </c>
      <c r="K146" s="6">
        <v>9</v>
      </c>
      <c r="L146" s="7" t="s">
        <v>241</v>
      </c>
      <c r="M146" s="8">
        <v>70</v>
      </c>
      <c r="N146" s="8">
        <v>70</v>
      </c>
      <c r="O146" s="9">
        <f t="shared" si="4"/>
        <v>1</v>
      </c>
      <c r="P146" s="10">
        <v>162745323</v>
      </c>
      <c r="Q146" s="10">
        <v>151104880</v>
      </c>
      <c r="R146" s="9">
        <f t="shared" si="5"/>
        <v>0.92847448525448562</v>
      </c>
    </row>
    <row r="147" spans="3:18" x14ac:dyDescent="0.2">
      <c r="C147" s="6">
        <v>3</v>
      </c>
      <c r="D147" s="6" t="s">
        <v>228</v>
      </c>
      <c r="E147" s="6">
        <v>1</v>
      </c>
      <c r="F147" s="7" t="s">
        <v>1</v>
      </c>
      <c r="G147" s="6">
        <v>6</v>
      </c>
      <c r="H147" s="7" t="s">
        <v>7</v>
      </c>
      <c r="I147" s="6">
        <v>2188</v>
      </c>
      <c r="J147" s="7" t="s">
        <v>232</v>
      </c>
      <c r="K147" s="6">
        <v>10</v>
      </c>
      <c r="L147" s="7" t="s">
        <v>242</v>
      </c>
      <c r="M147" s="8">
        <v>200</v>
      </c>
      <c r="N147" s="8">
        <v>200</v>
      </c>
      <c r="O147" s="9">
        <f t="shared" si="4"/>
        <v>1</v>
      </c>
      <c r="P147" s="10">
        <v>100000000</v>
      </c>
      <c r="Q147" s="10">
        <v>99978900</v>
      </c>
      <c r="R147" s="9">
        <f t="shared" si="5"/>
        <v>0.99978900000000004</v>
      </c>
    </row>
    <row r="148" spans="3:18" x14ac:dyDescent="0.2">
      <c r="C148" s="6">
        <v>3</v>
      </c>
      <c r="D148" s="6" t="s">
        <v>228</v>
      </c>
      <c r="E148" s="6">
        <v>1</v>
      </c>
      <c r="F148" s="7" t="s">
        <v>1</v>
      </c>
      <c r="G148" s="6">
        <v>6</v>
      </c>
      <c r="H148" s="7" t="s">
        <v>7</v>
      </c>
      <c r="I148" s="6">
        <v>2188</v>
      </c>
      <c r="J148" s="7" t="s">
        <v>232</v>
      </c>
      <c r="K148" s="6">
        <v>11</v>
      </c>
      <c r="L148" s="7" t="s">
        <v>243</v>
      </c>
      <c r="M148" s="8">
        <v>100</v>
      </c>
      <c r="N148" s="8">
        <v>100</v>
      </c>
      <c r="O148" s="9">
        <f t="shared" si="4"/>
        <v>1</v>
      </c>
      <c r="P148" s="10">
        <v>400000000</v>
      </c>
      <c r="Q148" s="10">
        <v>399980164</v>
      </c>
      <c r="R148" s="9">
        <f t="shared" si="5"/>
        <v>0.99995040999999996</v>
      </c>
    </row>
    <row r="149" spans="3:18" x14ac:dyDescent="0.2">
      <c r="C149" s="6">
        <v>3</v>
      </c>
      <c r="D149" s="6" t="s">
        <v>228</v>
      </c>
      <c r="E149" s="6">
        <v>1</v>
      </c>
      <c r="F149" s="7" t="s">
        <v>1</v>
      </c>
      <c r="G149" s="6">
        <v>6</v>
      </c>
      <c r="H149" s="7" t="s">
        <v>7</v>
      </c>
      <c r="I149" s="6">
        <v>2188</v>
      </c>
      <c r="J149" s="7" t="s">
        <v>232</v>
      </c>
      <c r="K149" s="6">
        <v>12</v>
      </c>
      <c r="L149" s="7" t="s">
        <v>244</v>
      </c>
      <c r="M149" s="8">
        <v>0</v>
      </c>
      <c r="N149" s="8">
        <v>0</v>
      </c>
      <c r="O149" s="9" t="e">
        <f t="shared" si="4"/>
        <v>#DIV/0!</v>
      </c>
      <c r="P149" s="10">
        <v>0</v>
      </c>
      <c r="Q149" s="10">
        <v>0</v>
      </c>
      <c r="R149" s="9" t="e">
        <f t="shared" si="5"/>
        <v>#DIV/0!</v>
      </c>
    </row>
    <row r="150" spans="3:18" x14ac:dyDescent="0.2">
      <c r="C150" s="6">
        <v>3</v>
      </c>
      <c r="D150" s="6" t="s">
        <v>228</v>
      </c>
      <c r="E150" s="6">
        <v>1</v>
      </c>
      <c r="F150" s="7" t="s">
        <v>1</v>
      </c>
      <c r="G150" s="6">
        <v>7</v>
      </c>
      <c r="H150" s="7" t="s">
        <v>245</v>
      </c>
      <c r="I150" s="6">
        <v>2104</v>
      </c>
      <c r="J150" s="7" t="s">
        <v>246</v>
      </c>
      <c r="K150" s="6">
        <v>1</v>
      </c>
      <c r="L150" s="7" t="s">
        <v>247</v>
      </c>
      <c r="M150" s="8">
        <v>0</v>
      </c>
      <c r="N150" s="8">
        <v>0</v>
      </c>
      <c r="O150" s="9" t="e">
        <f t="shared" si="4"/>
        <v>#DIV/0!</v>
      </c>
      <c r="P150" s="10">
        <v>0</v>
      </c>
      <c r="Q150" s="10">
        <v>0</v>
      </c>
      <c r="R150" s="9" t="e">
        <f t="shared" si="5"/>
        <v>#DIV/0!</v>
      </c>
    </row>
    <row r="151" spans="3:18" x14ac:dyDescent="0.2">
      <c r="C151" s="6">
        <v>3</v>
      </c>
      <c r="D151" s="6" t="s">
        <v>228</v>
      </c>
      <c r="E151" s="6">
        <v>1</v>
      </c>
      <c r="F151" s="7" t="s">
        <v>1</v>
      </c>
      <c r="G151" s="6">
        <v>8</v>
      </c>
      <c r="H151" s="7" t="s">
        <v>137</v>
      </c>
      <c r="I151" s="6">
        <v>2064</v>
      </c>
      <c r="J151" s="7" t="s">
        <v>248</v>
      </c>
      <c r="K151" s="6">
        <v>1</v>
      </c>
      <c r="L151" s="7" t="s">
        <v>249</v>
      </c>
      <c r="M151" s="8">
        <v>0</v>
      </c>
      <c r="N151" s="8">
        <v>0</v>
      </c>
      <c r="O151" s="9" t="e">
        <f t="shared" si="4"/>
        <v>#DIV/0!</v>
      </c>
      <c r="P151" s="10">
        <v>0</v>
      </c>
      <c r="Q151" s="10">
        <v>0</v>
      </c>
      <c r="R151" s="9" t="e">
        <f t="shared" si="5"/>
        <v>#DIV/0!</v>
      </c>
    </row>
    <row r="152" spans="3:18" x14ac:dyDescent="0.2">
      <c r="C152" s="6">
        <v>3</v>
      </c>
      <c r="D152" s="6" t="s">
        <v>228</v>
      </c>
      <c r="E152" s="6">
        <v>1</v>
      </c>
      <c r="F152" s="7" t="s">
        <v>1</v>
      </c>
      <c r="G152" s="6">
        <v>12</v>
      </c>
      <c r="H152" s="7" t="s">
        <v>22</v>
      </c>
      <c r="I152" s="6">
        <v>2102</v>
      </c>
      <c r="J152" s="7" t="s">
        <v>250</v>
      </c>
      <c r="K152" s="6">
        <v>1</v>
      </c>
      <c r="L152" s="7" t="s">
        <v>251</v>
      </c>
      <c r="M152" s="8">
        <v>1</v>
      </c>
      <c r="N152" s="8">
        <v>1</v>
      </c>
      <c r="O152" s="9">
        <f t="shared" si="4"/>
        <v>1</v>
      </c>
      <c r="P152" s="10">
        <v>563000000</v>
      </c>
      <c r="Q152" s="10">
        <v>563000000</v>
      </c>
      <c r="R152" s="9">
        <f t="shared" si="5"/>
        <v>1</v>
      </c>
    </row>
    <row r="153" spans="3:18" x14ac:dyDescent="0.2">
      <c r="C153" s="6">
        <v>3</v>
      </c>
      <c r="D153" s="6" t="s">
        <v>228</v>
      </c>
      <c r="E153" s="6">
        <v>1</v>
      </c>
      <c r="F153" s="7" t="s">
        <v>1</v>
      </c>
      <c r="G153" s="6">
        <v>14</v>
      </c>
      <c r="H153" s="7" t="s">
        <v>25</v>
      </c>
      <c r="I153" s="6">
        <v>2091</v>
      </c>
      <c r="J153" s="7" t="s">
        <v>252</v>
      </c>
      <c r="K153" s="6">
        <v>1</v>
      </c>
      <c r="L153" s="7" t="s">
        <v>253</v>
      </c>
      <c r="M153" s="8">
        <v>1</v>
      </c>
      <c r="N153" s="8">
        <v>1</v>
      </c>
      <c r="O153" s="9">
        <f t="shared" si="4"/>
        <v>1</v>
      </c>
      <c r="P153" s="10">
        <v>253000000</v>
      </c>
      <c r="Q153" s="10">
        <v>36222838</v>
      </c>
      <c r="R153" s="9">
        <f t="shared" si="5"/>
        <v>0.14317327272727273</v>
      </c>
    </row>
    <row r="154" spans="3:18" x14ac:dyDescent="0.2">
      <c r="C154" s="6">
        <v>3</v>
      </c>
      <c r="D154" s="6" t="s">
        <v>228</v>
      </c>
      <c r="E154" s="6">
        <v>1</v>
      </c>
      <c r="F154" s="7" t="s">
        <v>1</v>
      </c>
      <c r="G154" s="6">
        <v>17</v>
      </c>
      <c r="H154" s="7" t="s">
        <v>28</v>
      </c>
      <c r="I154" s="6">
        <v>2095</v>
      </c>
      <c r="J154" s="7" t="s">
        <v>254</v>
      </c>
      <c r="K154" s="6">
        <v>1</v>
      </c>
      <c r="L154" s="7" t="s">
        <v>255</v>
      </c>
      <c r="M154" s="8">
        <v>20</v>
      </c>
      <c r="N154" s="8">
        <v>20</v>
      </c>
      <c r="O154" s="9">
        <f t="shared" si="4"/>
        <v>1</v>
      </c>
      <c r="P154" s="10">
        <v>405000000</v>
      </c>
      <c r="Q154" s="10">
        <v>405000000</v>
      </c>
      <c r="R154" s="9">
        <f t="shared" si="5"/>
        <v>1</v>
      </c>
    </row>
    <row r="155" spans="3:18" x14ac:dyDescent="0.2">
      <c r="C155" s="6">
        <v>3</v>
      </c>
      <c r="D155" s="6" t="s">
        <v>228</v>
      </c>
      <c r="E155" s="6">
        <v>1</v>
      </c>
      <c r="F155" s="7" t="s">
        <v>1</v>
      </c>
      <c r="G155" s="6">
        <v>17</v>
      </c>
      <c r="H155" s="7" t="s">
        <v>28</v>
      </c>
      <c r="I155" s="6">
        <v>2095</v>
      </c>
      <c r="J155" s="7" t="s">
        <v>254</v>
      </c>
      <c r="K155" s="6">
        <v>2</v>
      </c>
      <c r="L155" s="7" t="s">
        <v>256</v>
      </c>
      <c r="M155" s="8">
        <v>15</v>
      </c>
      <c r="N155" s="8">
        <v>15</v>
      </c>
      <c r="O155" s="9">
        <f t="shared" si="4"/>
        <v>1</v>
      </c>
      <c r="P155" s="10">
        <v>250000000</v>
      </c>
      <c r="Q155" s="10">
        <v>250000000</v>
      </c>
      <c r="R155" s="9">
        <f t="shared" si="5"/>
        <v>1</v>
      </c>
    </row>
    <row r="156" spans="3:18" x14ac:dyDescent="0.2">
      <c r="C156" s="6">
        <v>3</v>
      </c>
      <c r="D156" s="6" t="s">
        <v>228</v>
      </c>
      <c r="E156" s="6">
        <v>1</v>
      </c>
      <c r="F156" s="7" t="s">
        <v>1</v>
      </c>
      <c r="G156" s="6">
        <v>19</v>
      </c>
      <c r="H156" s="7" t="s">
        <v>149</v>
      </c>
      <c r="I156" s="6">
        <v>2112</v>
      </c>
      <c r="J156" s="7" t="s">
        <v>257</v>
      </c>
      <c r="K156" s="6">
        <v>1</v>
      </c>
      <c r="L156" s="7" t="s">
        <v>258</v>
      </c>
      <c r="M156" s="8">
        <v>0</v>
      </c>
      <c r="N156" s="8">
        <v>0</v>
      </c>
      <c r="O156" s="9" t="e">
        <f t="shared" si="4"/>
        <v>#DIV/0!</v>
      </c>
      <c r="P156" s="10">
        <v>0</v>
      </c>
      <c r="Q156" s="10">
        <v>0</v>
      </c>
      <c r="R156" s="9" t="e">
        <f t="shared" si="5"/>
        <v>#DIV/0!</v>
      </c>
    </row>
    <row r="157" spans="3:18" x14ac:dyDescent="0.2">
      <c r="C157" s="6">
        <v>3</v>
      </c>
      <c r="D157" s="6" t="s">
        <v>228</v>
      </c>
      <c r="E157" s="6">
        <v>1</v>
      </c>
      <c r="F157" s="7" t="s">
        <v>1</v>
      </c>
      <c r="G157" s="6">
        <v>20</v>
      </c>
      <c r="H157" s="7" t="s">
        <v>32</v>
      </c>
      <c r="I157" s="6">
        <v>2100</v>
      </c>
      <c r="J157" s="7" t="s">
        <v>259</v>
      </c>
      <c r="K157" s="6">
        <v>1</v>
      </c>
      <c r="L157" s="7" t="s">
        <v>260</v>
      </c>
      <c r="M157" s="8">
        <v>4500</v>
      </c>
      <c r="N157" s="8">
        <v>4150</v>
      </c>
      <c r="O157" s="9">
        <f t="shared" si="4"/>
        <v>0.92222222222222228</v>
      </c>
      <c r="P157" s="10">
        <v>1250000000</v>
      </c>
      <c r="Q157" s="10">
        <v>1186664329</v>
      </c>
      <c r="R157" s="9">
        <f t="shared" si="5"/>
        <v>0.94933146319999995</v>
      </c>
    </row>
    <row r="158" spans="3:18" x14ac:dyDescent="0.2">
      <c r="C158" s="6">
        <v>3</v>
      </c>
      <c r="D158" s="6" t="s">
        <v>228</v>
      </c>
      <c r="E158" s="6">
        <v>1</v>
      </c>
      <c r="F158" s="7" t="s">
        <v>1</v>
      </c>
      <c r="G158" s="6">
        <v>20</v>
      </c>
      <c r="H158" s="7" t="s">
        <v>32</v>
      </c>
      <c r="I158" s="6">
        <v>2100</v>
      </c>
      <c r="J158" s="7" t="s">
        <v>259</v>
      </c>
      <c r="K158" s="6">
        <v>2</v>
      </c>
      <c r="L158" s="7" t="s">
        <v>261</v>
      </c>
      <c r="M158" s="8">
        <v>350</v>
      </c>
      <c r="N158" s="8">
        <v>500</v>
      </c>
      <c r="O158" s="9">
        <f t="shared" si="4"/>
        <v>1.4285714285714286</v>
      </c>
      <c r="P158" s="10">
        <v>900000000</v>
      </c>
      <c r="Q158" s="10">
        <v>802026561</v>
      </c>
      <c r="R158" s="9">
        <f t="shared" si="5"/>
        <v>0.89114062333333333</v>
      </c>
    </row>
    <row r="159" spans="3:18" x14ac:dyDescent="0.2">
      <c r="C159" s="6">
        <v>3</v>
      </c>
      <c r="D159" s="6" t="s">
        <v>228</v>
      </c>
      <c r="E159" s="6">
        <v>1</v>
      </c>
      <c r="F159" s="7" t="s">
        <v>1</v>
      </c>
      <c r="G159" s="6">
        <v>21</v>
      </c>
      <c r="H159" s="7" t="s">
        <v>37</v>
      </c>
      <c r="I159" s="6">
        <v>2110</v>
      </c>
      <c r="J159" s="7" t="s">
        <v>262</v>
      </c>
      <c r="K159" s="6">
        <v>1</v>
      </c>
      <c r="L159" s="7" t="s">
        <v>263</v>
      </c>
      <c r="M159" s="8">
        <v>5</v>
      </c>
      <c r="N159" s="8">
        <v>9</v>
      </c>
      <c r="O159" s="9">
        <f t="shared" si="4"/>
        <v>1.8</v>
      </c>
      <c r="P159" s="10">
        <v>2701000000</v>
      </c>
      <c r="Q159" s="10">
        <v>2700492200</v>
      </c>
      <c r="R159" s="9">
        <f t="shared" si="5"/>
        <v>0.99981199555720102</v>
      </c>
    </row>
    <row r="160" spans="3:18" x14ac:dyDescent="0.2">
      <c r="C160" s="6">
        <v>3</v>
      </c>
      <c r="D160" s="6" t="s">
        <v>228</v>
      </c>
      <c r="E160" s="6">
        <v>1</v>
      </c>
      <c r="F160" s="7" t="s">
        <v>1</v>
      </c>
      <c r="G160" s="6">
        <v>21</v>
      </c>
      <c r="H160" s="7" t="s">
        <v>37</v>
      </c>
      <c r="I160" s="6">
        <v>2110</v>
      </c>
      <c r="J160" s="7" t="s">
        <v>262</v>
      </c>
      <c r="K160" s="6">
        <v>2</v>
      </c>
      <c r="L160" s="7" t="s">
        <v>264</v>
      </c>
      <c r="M160" s="8">
        <v>15</v>
      </c>
      <c r="N160" s="8">
        <v>15</v>
      </c>
      <c r="O160" s="9">
        <f t="shared" si="4"/>
        <v>1</v>
      </c>
      <c r="P160" s="10">
        <v>285000000</v>
      </c>
      <c r="Q160" s="10">
        <v>285000000</v>
      </c>
      <c r="R160" s="9">
        <f t="shared" si="5"/>
        <v>1</v>
      </c>
    </row>
    <row r="161" spans="3:18" x14ac:dyDescent="0.2">
      <c r="C161" s="6">
        <v>3</v>
      </c>
      <c r="D161" s="6" t="s">
        <v>228</v>
      </c>
      <c r="E161" s="6">
        <v>1</v>
      </c>
      <c r="F161" s="7" t="s">
        <v>1</v>
      </c>
      <c r="G161" s="6">
        <v>21</v>
      </c>
      <c r="H161" s="7" t="s">
        <v>37</v>
      </c>
      <c r="I161" s="6">
        <v>2110</v>
      </c>
      <c r="J161" s="7" t="s">
        <v>262</v>
      </c>
      <c r="K161" s="6">
        <v>3</v>
      </c>
      <c r="L161" s="7" t="s">
        <v>265</v>
      </c>
      <c r="M161" s="8">
        <v>350</v>
      </c>
      <c r="N161" s="8">
        <v>350</v>
      </c>
      <c r="O161" s="9">
        <f t="shared" si="4"/>
        <v>1</v>
      </c>
      <c r="P161" s="10">
        <v>314000000</v>
      </c>
      <c r="Q161" s="10">
        <v>314000000</v>
      </c>
      <c r="R161" s="9">
        <f t="shared" si="5"/>
        <v>1</v>
      </c>
    </row>
    <row r="162" spans="3:18" x14ac:dyDescent="0.2">
      <c r="C162" s="6">
        <v>3</v>
      </c>
      <c r="D162" s="6" t="s">
        <v>228</v>
      </c>
      <c r="E162" s="6">
        <v>1</v>
      </c>
      <c r="F162" s="7" t="s">
        <v>1</v>
      </c>
      <c r="G162" s="6">
        <v>21</v>
      </c>
      <c r="H162" s="7" t="s">
        <v>37</v>
      </c>
      <c r="I162" s="6">
        <v>2110</v>
      </c>
      <c r="J162" s="7" t="s">
        <v>262</v>
      </c>
      <c r="K162" s="6">
        <v>4</v>
      </c>
      <c r="L162" s="7" t="s">
        <v>266</v>
      </c>
      <c r="M162" s="8">
        <v>0</v>
      </c>
      <c r="N162" s="8">
        <v>0</v>
      </c>
      <c r="O162" s="9" t="e">
        <f t="shared" si="4"/>
        <v>#DIV/0!</v>
      </c>
      <c r="P162" s="10">
        <v>0</v>
      </c>
      <c r="Q162" s="10">
        <v>0</v>
      </c>
      <c r="R162" s="9" t="e">
        <f t="shared" si="5"/>
        <v>#DIV/0!</v>
      </c>
    </row>
    <row r="163" spans="3:18" x14ac:dyDescent="0.2">
      <c r="C163" s="6">
        <v>3</v>
      </c>
      <c r="D163" s="6" t="s">
        <v>228</v>
      </c>
      <c r="E163" s="6">
        <v>1</v>
      </c>
      <c r="F163" s="7" t="s">
        <v>1</v>
      </c>
      <c r="G163" s="6">
        <v>23</v>
      </c>
      <c r="H163" s="7" t="s">
        <v>160</v>
      </c>
      <c r="I163" s="6">
        <v>2108</v>
      </c>
      <c r="J163" s="7" t="s">
        <v>267</v>
      </c>
      <c r="K163" s="6">
        <v>1</v>
      </c>
      <c r="L163" s="7" t="s">
        <v>268</v>
      </c>
      <c r="M163" s="8">
        <v>17</v>
      </c>
      <c r="N163" s="8">
        <v>17</v>
      </c>
      <c r="O163" s="9">
        <f t="shared" si="4"/>
        <v>1</v>
      </c>
      <c r="P163" s="10">
        <v>598600000</v>
      </c>
      <c r="Q163" s="10">
        <v>598600000</v>
      </c>
      <c r="R163" s="9">
        <f t="shared" si="5"/>
        <v>1</v>
      </c>
    </row>
    <row r="164" spans="3:18" x14ac:dyDescent="0.2">
      <c r="C164" s="6">
        <v>3</v>
      </c>
      <c r="D164" s="6" t="s">
        <v>228</v>
      </c>
      <c r="E164" s="6">
        <v>1</v>
      </c>
      <c r="F164" s="7" t="s">
        <v>1</v>
      </c>
      <c r="G164" s="6">
        <v>23</v>
      </c>
      <c r="H164" s="7" t="s">
        <v>160</v>
      </c>
      <c r="I164" s="6">
        <v>2108</v>
      </c>
      <c r="J164" s="7" t="s">
        <v>267</v>
      </c>
      <c r="K164" s="6">
        <v>2</v>
      </c>
      <c r="L164" s="7" t="s">
        <v>269</v>
      </c>
      <c r="M164" s="8">
        <v>17</v>
      </c>
      <c r="N164" s="8">
        <v>17</v>
      </c>
      <c r="O164" s="9">
        <f t="shared" si="4"/>
        <v>1</v>
      </c>
      <c r="P164" s="10">
        <v>349600000</v>
      </c>
      <c r="Q164" s="10">
        <v>349600000</v>
      </c>
      <c r="R164" s="9">
        <f t="shared" si="5"/>
        <v>1</v>
      </c>
    </row>
    <row r="165" spans="3:18" x14ac:dyDescent="0.2">
      <c r="C165" s="6">
        <v>3</v>
      </c>
      <c r="D165" s="6" t="s">
        <v>228</v>
      </c>
      <c r="E165" s="6">
        <v>1</v>
      </c>
      <c r="F165" s="7" t="s">
        <v>1</v>
      </c>
      <c r="G165" s="6">
        <v>24</v>
      </c>
      <c r="H165" s="7" t="s">
        <v>43</v>
      </c>
      <c r="I165" s="6">
        <v>2123</v>
      </c>
      <c r="J165" s="7" t="s">
        <v>270</v>
      </c>
      <c r="K165" s="6">
        <v>1</v>
      </c>
      <c r="L165" s="7" t="s">
        <v>45</v>
      </c>
      <c r="M165" s="8">
        <v>1</v>
      </c>
      <c r="N165" s="8">
        <v>1</v>
      </c>
      <c r="O165" s="9">
        <f t="shared" si="4"/>
        <v>1</v>
      </c>
      <c r="P165" s="10">
        <v>400000000</v>
      </c>
      <c r="Q165" s="10">
        <v>325432467</v>
      </c>
      <c r="R165" s="9">
        <f t="shared" si="5"/>
        <v>0.81358116749999998</v>
      </c>
    </row>
    <row r="166" spans="3:18" x14ac:dyDescent="0.2">
      <c r="C166" s="6">
        <v>3</v>
      </c>
      <c r="D166" s="6" t="s">
        <v>228</v>
      </c>
      <c r="E166" s="6">
        <v>1</v>
      </c>
      <c r="F166" s="7" t="s">
        <v>1</v>
      </c>
      <c r="G166" s="6">
        <v>24</v>
      </c>
      <c r="H166" s="7" t="s">
        <v>43</v>
      </c>
      <c r="I166" s="6">
        <v>2123</v>
      </c>
      <c r="J166" s="7" t="s">
        <v>270</v>
      </c>
      <c r="K166" s="6">
        <v>2</v>
      </c>
      <c r="L166" s="7" t="s">
        <v>271</v>
      </c>
      <c r="M166" s="8">
        <v>14</v>
      </c>
      <c r="N166" s="8">
        <v>14</v>
      </c>
      <c r="O166" s="9">
        <f t="shared" si="4"/>
        <v>1</v>
      </c>
      <c r="P166" s="10">
        <v>200000000</v>
      </c>
      <c r="Q166" s="10">
        <v>200000000</v>
      </c>
      <c r="R166" s="9">
        <f t="shared" si="5"/>
        <v>1</v>
      </c>
    </row>
    <row r="167" spans="3:18" x14ac:dyDescent="0.2">
      <c r="C167" s="6">
        <v>3</v>
      </c>
      <c r="D167" s="6" t="s">
        <v>228</v>
      </c>
      <c r="E167" s="6">
        <v>2</v>
      </c>
      <c r="F167" s="7" t="s">
        <v>48</v>
      </c>
      <c r="G167" s="6">
        <v>27</v>
      </c>
      <c r="H167" s="7" t="s">
        <v>49</v>
      </c>
      <c r="I167" s="6">
        <v>2122</v>
      </c>
      <c r="J167" s="7" t="s">
        <v>272</v>
      </c>
      <c r="K167" s="6">
        <v>1</v>
      </c>
      <c r="L167" s="7" t="s">
        <v>273</v>
      </c>
      <c r="M167" s="8">
        <v>14</v>
      </c>
      <c r="N167" s="8">
        <v>14</v>
      </c>
      <c r="O167" s="9">
        <f t="shared" si="4"/>
        <v>1</v>
      </c>
      <c r="P167" s="10">
        <v>279400000</v>
      </c>
      <c r="Q167" s="10">
        <v>279400000</v>
      </c>
      <c r="R167" s="9">
        <f t="shared" si="5"/>
        <v>1</v>
      </c>
    </row>
    <row r="168" spans="3:18" x14ac:dyDescent="0.2">
      <c r="C168" s="6">
        <v>3</v>
      </c>
      <c r="D168" s="6" t="s">
        <v>228</v>
      </c>
      <c r="E168" s="6">
        <v>2</v>
      </c>
      <c r="F168" s="7" t="s">
        <v>48</v>
      </c>
      <c r="G168" s="6">
        <v>27</v>
      </c>
      <c r="H168" s="7" t="s">
        <v>49</v>
      </c>
      <c r="I168" s="6">
        <v>2122</v>
      </c>
      <c r="J168" s="7" t="s">
        <v>272</v>
      </c>
      <c r="K168" s="6">
        <v>2</v>
      </c>
      <c r="L168" s="7" t="s">
        <v>274</v>
      </c>
      <c r="M168" s="8">
        <v>3250</v>
      </c>
      <c r="N168" s="8">
        <v>3250</v>
      </c>
      <c r="O168" s="9">
        <f t="shared" si="4"/>
        <v>1</v>
      </c>
      <c r="P168" s="10">
        <v>299997750</v>
      </c>
      <c r="Q168" s="10">
        <v>299997750</v>
      </c>
      <c r="R168" s="9">
        <f t="shared" si="5"/>
        <v>1</v>
      </c>
    </row>
    <row r="169" spans="3:18" x14ac:dyDescent="0.2">
      <c r="C169" s="6">
        <v>3</v>
      </c>
      <c r="D169" s="6" t="s">
        <v>228</v>
      </c>
      <c r="E169" s="6">
        <v>2</v>
      </c>
      <c r="F169" s="7" t="s">
        <v>48</v>
      </c>
      <c r="G169" s="6">
        <v>28</v>
      </c>
      <c r="H169" s="7" t="s">
        <v>54</v>
      </c>
      <c r="I169" s="6">
        <v>2117</v>
      </c>
      <c r="J169" s="7" t="s">
        <v>275</v>
      </c>
      <c r="K169" s="6">
        <v>1</v>
      </c>
      <c r="L169" s="7" t="s">
        <v>276</v>
      </c>
      <c r="M169" s="8">
        <v>0</v>
      </c>
      <c r="N169" s="8">
        <v>0</v>
      </c>
      <c r="O169" s="9" t="e">
        <f t="shared" si="4"/>
        <v>#DIV/0!</v>
      </c>
      <c r="P169" s="10">
        <v>0</v>
      </c>
      <c r="Q169" s="10">
        <v>0</v>
      </c>
      <c r="R169" s="9" t="e">
        <f t="shared" si="5"/>
        <v>#DIV/0!</v>
      </c>
    </row>
    <row r="170" spans="3:18" x14ac:dyDescent="0.2">
      <c r="C170" s="6">
        <v>3</v>
      </c>
      <c r="D170" s="6" t="s">
        <v>228</v>
      </c>
      <c r="E170" s="6">
        <v>2</v>
      </c>
      <c r="F170" s="7" t="s">
        <v>48</v>
      </c>
      <c r="G170" s="6">
        <v>30</v>
      </c>
      <c r="H170" s="7" t="s">
        <v>57</v>
      </c>
      <c r="I170" s="6">
        <v>2159</v>
      </c>
      <c r="J170" s="7" t="s">
        <v>277</v>
      </c>
      <c r="K170" s="6">
        <v>1</v>
      </c>
      <c r="L170" s="7" t="s">
        <v>278</v>
      </c>
      <c r="M170" s="8">
        <v>0</v>
      </c>
      <c r="N170" s="8">
        <v>0</v>
      </c>
      <c r="O170" s="9" t="e">
        <f t="shared" si="4"/>
        <v>#DIV/0!</v>
      </c>
      <c r="P170" s="10">
        <v>0</v>
      </c>
      <c r="Q170" s="10">
        <v>0</v>
      </c>
      <c r="R170" s="9" t="e">
        <f t="shared" si="5"/>
        <v>#DIV/0!</v>
      </c>
    </row>
    <row r="171" spans="3:18" x14ac:dyDescent="0.2">
      <c r="C171" s="6">
        <v>3</v>
      </c>
      <c r="D171" s="6" t="s">
        <v>228</v>
      </c>
      <c r="E171" s="6">
        <v>2</v>
      </c>
      <c r="F171" s="7" t="s">
        <v>48</v>
      </c>
      <c r="G171" s="6">
        <v>30</v>
      </c>
      <c r="H171" s="7" t="s">
        <v>57</v>
      </c>
      <c r="I171" s="6">
        <v>2159</v>
      </c>
      <c r="J171" s="7" t="s">
        <v>277</v>
      </c>
      <c r="K171" s="6">
        <v>2</v>
      </c>
      <c r="L171" s="7" t="s">
        <v>279</v>
      </c>
      <c r="M171" s="8">
        <v>0</v>
      </c>
      <c r="N171" s="8">
        <v>0</v>
      </c>
      <c r="O171" s="9" t="e">
        <f t="shared" si="4"/>
        <v>#DIV/0!</v>
      </c>
      <c r="P171" s="10">
        <v>0</v>
      </c>
      <c r="Q171" s="10">
        <v>0</v>
      </c>
      <c r="R171" s="9" t="e">
        <f t="shared" si="5"/>
        <v>#DIV/0!</v>
      </c>
    </row>
    <row r="172" spans="3:18" x14ac:dyDescent="0.2">
      <c r="C172" s="6">
        <v>3</v>
      </c>
      <c r="D172" s="6" t="s">
        <v>228</v>
      </c>
      <c r="E172" s="6">
        <v>2</v>
      </c>
      <c r="F172" s="7" t="s">
        <v>48</v>
      </c>
      <c r="G172" s="6">
        <v>33</v>
      </c>
      <c r="H172" s="7" t="s">
        <v>61</v>
      </c>
      <c r="I172" s="6">
        <v>2138</v>
      </c>
      <c r="J172" s="7" t="s">
        <v>280</v>
      </c>
      <c r="K172" s="6">
        <v>1</v>
      </c>
      <c r="L172" s="7" t="s">
        <v>281</v>
      </c>
      <c r="M172" s="8">
        <v>0</v>
      </c>
      <c r="N172" s="8">
        <v>0</v>
      </c>
      <c r="O172" s="9" t="e">
        <f t="shared" si="4"/>
        <v>#DIV/0!</v>
      </c>
      <c r="P172" s="10">
        <v>0</v>
      </c>
      <c r="Q172" s="10">
        <v>0</v>
      </c>
      <c r="R172" s="9" t="e">
        <f t="shared" si="5"/>
        <v>#DIV/0!</v>
      </c>
    </row>
    <row r="173" spans="3:18" x14ac:dyDescent="0.2">
      <c r="C173" s="6">
        <v>3</v>
      </c>
      <c r="D173" s="6" t="s">
        <v>228</v>
      </c>
      <c r="E173" s="6">
        <v>2</v>
      </c>
      <c r="F173" s="7" t="s">
        <v>48</v>
      </c>
      <c r="G173" s="6">
        <v>33</v>
      </c>
      <c r="H173" s="7" t="s">
        <v>61</v>
      </c>
      <c r="I173" s="6">
        <v>2138</v>
      </c>
      <c r="J173" s="7" t="s">
        <v>280</v>
      </c>
      <c r="K173" s="6">
        <v>2</v>
      </c>
      <c r="L173" s="7" t="s">
        <v>282</v>
      </c>
      <c r="M173" s="8">
        <v>3700</v>
      </c>
      <c r="N173" s="8">
        <v>3700</v>
      </c>
      <c r="O173" s="9">
        <f t="shared" si="4"/>
        <v>1</v>
      </c>
      <c r="P173" s="10">
        <v>395750000</v>
      </c>
      <c r="Q173" s="10">
        <v>395750000</v>
      </c>
      <c r="R173" s="9">
        <f t="shared" si="5"/>
        <v>1</v>
      </c>
    </row>
    <row r="174" spans="3:18" x14ac:dyDescent="0.2">
      <c r="C174" s="6">
        <v>3</v>
      </c>
      <c r="D174" s="6" t="s">
        <v>228</v>
      </c>
      <c r="E174" s="6">
        <v>2</v>
      </c>
      <c r="F174" s="7" t="s">
        <v>48</v>
      </c>
      <c r="G174" s="6">
        <v>34</v>
      </c>
      <c r="H174" s="7" t="s">
        <v>67</v>
      </c>
      <c r="I174" s="6">
        <v>2074</v>
      </c>
      <c r="J174" s="7" t="s">
        <v>283</v>
      </c>
      <c r="K174" s="6">
        <v>1</v>
      </c>
      <c r="L174" s="7" t="s">
        <v>284</v>
      </c>
      <c r="M174" s="8">
        <v>4750</v>
      </c>
      <c r="N174" s="8">
        <v>4750</v>
      </c>
      <c r="O174" s="9">
        <f t="shared" si="4"/>
        <v>1</v>
      </c>
      <c r="P174" s="10">
        <v>582360733</v>
      </c>
      <c r="Q174" s="10">
        <v>574286333</v>
      </c>
      <c r="R174" s="9">
        <f t="shared" si="5"/>
        <v>0.98613505419844305</v>
      </c>
    </row>
    <row r="175" spans="3:18" x14ac:dyDescent="0.2">
      <c r="C175" s="6">
        <v>3</v>
      </c>
      <c r="D175" s="6" t="s">
        <v>228</v>
      </c>
      <c r="E175" s="6">
        <v>2</v>
      </c>
      <c r="F175" s="7" t="s">
        <v>48</v>
      </c>
      <c r="G175" s="6">
        <v>37</v>
      </c>
      <c r="H175" s="7" t="s">
        <v>182</v>
      </c>
      <c r="I175" s="6">
        <v>2129</v>
      </c>
      <c r="J175" s="7" t="s">
        <v>285</v>
      </c>
      <c r="K175" s="6">
        <v>1</v>
      </c>
      <c r="L175" s="7" t="s">
        <v>286</v>
      </c>
      <c r="M175" s="8">
        <v>2</v>
      </c>
      <c r="N175" s="8">
        <v>0</v>
      </c>
      <c r="O175" s="9">
        <f t="shared" si="4"/>
        <v>0</v>
      </c>
      <c r="P175" s="10">
        <v>450000000</v>
      </c>
      <c r="Q175" s="10">
        <v>450000000</v>
      </c>
      <c r="R175" s="9">
        <f t="shared" si="5"/>
        <v>1</v>
      </c>
    </row>
    <row r="176" spans="3:18" x14ac:dyDescent="0.2">
      <c r="C176" s="6">
        <v>3</v>
      </c>
      <c r="D176" s="6" t="s">
        <v>228</v>
      </c>
      <c r="E176" s="6">
        <v>2</v>
      </c>
      <c r="F176" s="7" t="s">
        <v>48</v>
      </c>
      <c r="G176" s="6">
        <v>38</v>
      </c>
      <c r="H176" s="7" t="s">
        <v>70</v>
      </c>
      <c r="I176" s="6">
        <v>2131</v>
      </c>
      <c r="J176" s="7" t="s">
        <v>287</v>
      </c>
      <c r="K176" s="6">
        <v>1</v>
      </c>
      <c r="L176" s="7" t="s">
        <v>288</v>
      </c>
      <c r="M176" s="8">
        <v>325</v>
      </c>
      <c r="N176" s="8">
        <v>325</v>
      </c>
      <c r="O176" s="9">
        <f t="shared" si="4"/>
        <v>1</v>
      </c>
      <c r="P176" s="10">
        <v>62775033</v>
      </c>
      <c r="Q176" s="10">
        <v>62775033</v>
      </c>
      <c r="R176" s="9">
        <f t="shared" si="5"/>
        <v>1</v>
      </c>
    </row>
    <row r="177" spans="3:18" x14ac:dyDescent="0.2">
      <c r="C177" s="6">
        <v>3</v>
      </c>
      <c r="D177" s="6" t="s">
        <v>228</v>
      </c>
      <c r="E177" s="6">
        <v>2</v>
      </c>
      <c r="F177" s="7" t="s">
        <v>48</v>
      </c>
      <c r="G177" s="6">
        <v>38</v>
      </c>
      <c r="H177" s="7" t="s">
        <v>70</v>
      </c>
      <c r="I177" s="6">
        <v>2131</v>
      </c>
      <c r="J177" s="7" t="s">
        <v>287</v>
      </c>
      <c r="K177" s="6">
        <v>2</v>
      </c>
      <c r="L177" s="7" t="s">
        <v>289</v>
      </c>
      <c r="M177" s="8">
        <v>0</v>
      </c>
      <c r="N177" s="8">
        <v>0</v>
      </c>
      <c r="O177" s="9" t="e">
        <f t="shared" si="4"/>
        <v>#DIV/0!</v>
      </c>
      <c r="P177" s="10">
        <v>0</v>
      </c>
      <c r="Q177" s="10">
        <v>0</v>
      </c>
      <c r="R177" s="9" t="e">
        <f t="shared" si="5"/>
        <v>#DIV/0!</v>
      </c>
    </row>
    <row r="178" spans="3:18" x14ac:dyDescent="0.2">
      <c r="C178" s="6">
        <v>3</v>
      </c>
      <c r="D178" s="6" t="s">
        <v>228</v>
      </c>
      <c r="E178" s="6">
        <v>3</v>
      </c>
      <c r="F178" s="7" t="s">
        <v>73</v>
      </c>
      <c r="G178" s="6">
        <v>39</v>
      </c>
      <c r="H178" s="7" t="s">
        <v>74</v>
      </c>
      <c r="I178" s="6">
        <v>2187</v>
      </c>
      <c r="J178" s="7" t="s">
        <v>290</v>
      </c>
      <c r="K178" s="6">
        <v>1</v>
      </c>
      <c r="L178" s="7" t="s">
        <v>291</v>
      </c>
      <c r="M178" s="8">
        <v>250</v>
      </c>
      <c r="N178" s="8">
        <v>250</v>
      </c>
      <c r="O178" s="9">
        <f t="shared" si="4"/>
        <v>1</v>
      </c>
      <c r="P178" s="10">
        <v>295526000</v>
      </c>
      <c r="Q178" s="10">
        <v>295526000</v>
      </c>
      <c r="R178" s="9">
        <f t="shared" si="5"/>
        <v>1</v>
      </c>
    </row>
    <row r="179" spans="3:18" x14ac:dyDescent="0.2">
      <c r="C179" s="6">
        <v>3</v>
      </c>
      <c r="D179" s="6" t="s">
        <v>228</v>
      </c>
      <c r="E179" s="6">
        <v>3</v>
      </c>
      <c r="F179" s="7" t="s">
        <v>73</v>
      </c>
      <c r="G179" s="6">
        <v>40</v>
      </c>
      <c r="H179" s="7" t="s">
        <v>77</v>
      </c>
      <c r="I179" s="6">
        <v>2161</v>
      </c>
      <c r="J179" s="7" t="s">
        <v>292</v>
      </c>
      <c r="K179" s="6">
        <v>1</v>
      </c>
      <c r="L179" s="7" t="s">
        <v>293</v>
      </c>
      <c r="M179" s="8">
        <v>510</v>
      </c>
      <c r="N179" s="8">
        <v>510</v>
      </c>
      <c r="O179" s="9">
        <f t="shared" si="4"/>
        <v>1</v>
      </c>
      <c r="P179" s="10">
        <v>447145557</v>
      </c>
      <c r="Q179" s="10">
        <v>447145557</v>
      </c>
      <c r="R179" s="9">
        <f t="shared" si="5"/>
        <v>1</v>
      </c>
    </row>
    <row r="180" spans="3:18" x14ac:dyDescent="0.2">
      <c r="C180" s="6">
        <v>3</v>
      </c>
      <c r="D180" s="6" t="s">
        <v>228</v>
      </c>
      <c r="E180" s="6">
        <v>3</v>
      </c>
      <c r="F180" s="7" t="s">
        <v>73</v>
      </c>
      <c r="G180" s="6">
        <v>40</v>
      </c>
      <c r="H180" s="7" t="s">
        <v>77</v>
      </c>
      <c r="I180" s="6">
        <v>2161</v>
      </c>
      <c r="J180" s="7" t="s">
        <v>292</v>
      </c>
      <c r="K180" s="6">
        <v>2</v>
      </c>
      <c r="L180" s="7" t="s">
        <v>294</v>
      </c>
      <c r="M180" s="8">
        <v>450</v>
      </c>
      <c r="N180" s="8">
        <v>450</v>
      </c>
      <c r="O180" s="9">
        <f t="shared" si="4"/>
        <v>1</v>
      </c>
      <c r="P180" s="10">
        <v>232356345</v>
      </c>
      <c r="Q180" s="10">
        <v>232356345</v>
      </c>
      <c r="R180" s="9">
        <f t="shared" si="5"/>
        <v>1</v>
      </c>
    </row>
    <row r="181" spans="3:18" x14ac:dyDescent="0.2">
      <c r="C181" s="6">
        <v>3</v>
      </c>
      <c r="D181" s="6" t="s">
        <v>228</v>
      </c>
      <c r="E181" s="6">
        <v>3</v>
      </c>
      <c r="F181" s="7" t="s">
        <v>73</v>
      </c>
      <c r="G181" s="6">
        <v>43</v>
      </c>
      <c r="H181" s="7" t="s">
        <v>81</v>
      </c>
      <c r="I181" s="6">
        <v>2128</v>
      </c>
      <c r="J181" s="7" t="s">
        <v>295</v>
      </c>
      <c r="K181" s="6">
        <v>1</v>
      </c>
      <c r="L181" s="7" t="s">
        <v>83</v>
      </c>
      <c r="M181" s="8">
        <v>1</v>
      </c>
      <c r="N181" s="8">
        <v>1</v>
      </c>
      <c r="O181" s="9">
        <f t="shared" si="4"/>
        <v>1</v>
      </c>
      <c r="P181" s="10">
        <v>1600000000</v>
      </c>
      <c r="Q181" s="10">
        <v>1425199533</v>
      </c>
      <c r="R181" s="9">
        <f t="shared" si="5"/>
        <v>0.89074970812499998</v>
      </c>
    </row>
    <row r="182" spans="3:18" x14ac:dyDescent="0.2">
      <c r="C182" s="6">
        <v>3</v>
      </c>
      <c r="D182" s="6" t="s">
        <v>228</v>
      </c>
      <c r="E182" s="6">
        <v>3</v>
      </c>
      <c r="F182" s="7" t="s">
        <v>73</v>
      </c>
      <c r="G182" s="6">
        <v>45</v>
      </c>
      <c r="H182" s="7" t="s">
        <v>84</v>
      </c>
      <c r="I182" s="6">
        <v>2130</v>
      </c>
      <c r="J182" s="7" t="s">
        <v>296</v>
      </c>
      <c r="K182" s="6">
        <v>1</v>
      </c>
      <c r="L182" s="7" t="s">
        <v>297</v>
      </c>
      <c r="M182" s="8">
        <v>2</v>
      </c>
      <c r="N182" s="8">
        <v>2</v>
      </c>
      <c r="O182" s="9">
        <f t="shared" si="4"/>
        <v>1</v>
      </c>
      <c r="P182" s="10">
        <v>439021494</v>
      </c>
      <c r="Q182" s="10">
        <v>439021494</v>
      </c>
      <c r="R182" s="9">
        <f t="shared" si="5"/>
        <v>1</v>
      </c>
    </row>
    <row r="183" spans="3:18" x14ac:dyDescent="0.2">
      <c r="C183" s="6">
        <v>3</v>
      </c>
      <c r="D183" s="6" t="s">
        <v>228</v>
      </c>
      <c r="E183" s="6">
        <v>3</v>
      </c>
      <c r="F183" s="7" t="s">
        <v>73</v>
      </c>
      <c r="G183" s="6">
        <v>45</v>
      </c>
      <c r="H183" s="7" t="s">
        <v>84</v>
      </c>
      <c r="I183" s="6">
        <v>2130</v>
      </c>
      <c r="J183" s="7" t="s">
        <v>296</v>
      </c>
      <c r="K183" s="6">
        <v>2</v>
      </c>
      <c r="L183" s="7" t="s">
        <v>298</v>
      </c>
      <c r="M183" s="8">
        <v>1</v>
      </c>
      <c r="N183" s="8">
        <v>1</v>
      </c>
      <c r="O183" s="9">
        <f t="shared" si="4"/>
        <v>1</v>
      </c>
      <c r="P183" s="10">
        <v>245000000</v>
      </c>
      <c r="Q183" s="10">
        <v>245000000</v>
      </c>
      <c r="R183" s="9">
        <f t="shared" si="5"/>
        <v>1</v>
      </c>
    </row>
    <row r="184" spans="3:18" x14ac:dyDescent="0.2">
      <c r="C184" s="6">
        <v>3</v>
      </c>
      <c r="D184" s="6" t="s">
        <v>228</v>
      </c>
      <c r="E184" s="6">
        <v>3</v>
      </c>
      <c r="F184" s="7" t="s">
        <v>73</v>
      </c>
      <c r="G184" s="6">
        <v>45</v>
      </c>
      <c r="H184" s="7" t="s">
        <v>84</v>
      </c>
      <c r="I184" s="6">
        <v>2130</v>
      </c>
      <c r="J184" s="7" t="s">
        <v>296</v>
      </c>
      <c r="K184" s="6">
        <v>3</v>
      </c>
      <c r="L184" s="7" t="s">
        <v>299</v>
      </c>
      <c r="M184" s="8">
        <v>0</v>
      </c>
      <c r="N184" s="8">
        <v>0</v>
      </c>
      <c r="O184" s="9" t="e">
        <f t="shared" si="4"/>
        <v>#DIV/0!</v>
      </c>
      <c r="P184" s="10">
        <v>0</v>
      </c>
      <c r="Q184" s="10">
        <v>0</v>
      </c>
      <c r="R184" s="9" t="e">
        <f t="shared" si="5"/>
        <v>#DIV/0!</v>
      </c>
    </row>
    <row r="185" spans="3:18" x14ac:dyDescent="0.2">
      <c r="C185" s="6">
        <v>3</v>
      </c>
      <c r="D185" s="6" t="s">
        <v>228</v>
      </c>
      <c r="E185" s="6">
        <v>3</v>
      </c>
      <c r="F185" s="7" t="s">
        <v>73</v>
      </c>
      <c r="G185" s="6">
        <v>48</v>
      </c>
      <c r="H185" s="7" t="s">
        <v>89</v>
      </c>
      <c r="I185" s="6">
        <v>2163</v>
      </c>
      <c r="J185" s="7" t="s">
        <v>300</v>
      </c>
      <c r="K185" s="6">
        <v>1</v>
      </c>
      <c r="L185" s="7" t="s">
        <v>301</v>
      </c>
      <c r="M185" s="8">
        <v>375</v>
      </c>
      <c r="N185" s="8">
        <v>375</v>
      </c>
      <c r="O185" s="9">
        <f t="shared" si="4"/>
        <v>1</v>
      </c>
      <c r="P185" s="10">
        <v>349522400</v>
      </c>
      <c r="Q185" s="10">
        <v>349522400</v>
      </c>
      <c r="R185" s="9">
        <f t="shared" si="5"/>
        <v>1</v>
      </c>
    </row>
    <row r="186" spans="3:18" x14ac:dyDescent="0.2">
      <c r="C186" s="6">
        <v>3</v>
      </c>
      <c r="D186" s="6" t="s">
        <v>228</v>
      </c>
      <c r="E186" s="6">
        <v>3</v>
      </c>
      <c r="F186" s="7" t="s">
        <v>73</v>
      </c>
      <c r="G186" s="6">
        <v>48</v>
      </c>
      <c r="H186" s="7" t="s">
        <v>89</v>
      </c>
      <c r="I186" s="6">
        <v>2163</v>
      </c>
      <c r="J186" s="7" t="s">
        <v>300</v>
      </c>
      <c r="K186" s="6">
        <v>2</v>
      </c>
      <c r="L186" s="7" t="s">
        <v>302</v>
      </c>
      <c r="M186" s="8">
        <v>12</v>
      </c>
      <c r="N186" s="8">
        <v>12</v>
      </c>
      <c r="O186" s="9">
        <f t="shared" si="4"/>
        <v>1</v>
      </c>
      <c r="P186" s="10">
        <v>325149000</v>
      </c>
      <c r="Q186" s="10">
        <v>323722627</v>
      </c>
      <c r="R186" s="9">
        <f t="shared" si="5"/>
        <v>0.99561317119228421</v>
      </c>
    </row>
    <row r="187" spans="3:18" x14ac:dyDescent="0.2">
      <c r="C187" s="6">
        <v>3</v>
      </c>
      <c r="D187" s="6" t="s">
        <v>228</v>
      </c>
      <c r="E187" s="6">
        <v>4</v>
      </c>
      <c r="F187" s="7" t="s">
        <v>96</v>
      </c>
      <c r="G187" s="6">
        <v>49</v>
      </c>
      <c r="H187" s="7" t="s">
        <v>97</v>
      </c>
      <c r="I187" s="6">
        <v>2145</v>
      </c>
      <c r="J187" s="7" t="s">
        <v>303</v>
      </c>
      <c r="K187" s="6">
        <v>1</v>
      </c>
      <c r="L187" s="7" t="s">
        <v>304</v>
      </c>
      <c r="M187" s="8">
        <v>0</v>
      </c>
      <c r="N187" s="8">
        <v>0</v>
      </c>
      <c r="O187" s="9" t="e">
        <f t="shared" si="4"/>
        <v>#DIV/0!</v>
      </c>
      <c r="P187" s="10">
        <v>0</v>
      </c>
      <c r="Q187" s="10">
        <v>0</v>
      </c>
      <c r="R187" s="9" t="e">
        <f t="shared" si="5"/>
        <v>#DIV/0!</v>
      </c>
    </row>
    <row r="188" spans="3:18" x14ac:dyDescent="0.2">
      <c r="C188" s="6">
        <v>3</v>
      </c>
      <c r="D188" s="6" t="s">
        <v>228</v>
      </c>
      <c r="E188" s="6">
        <v>4</v>
      </c>
      <c r="F188" s="7" t="s">
        <v>96</v>
      </c>
      <c r="G188" s="6">
        <v>49</v>
      </c>
      <c r="H188" s="7" t="s">
        <v>97</v>
      </c>
      <c r="I188" s="6">
        <v>2145</v>
      </c>
      <c r="J188" s="7" t="s">
        <v>303</v>
      </c>
      <c r="K188" s="6">
        <v>2</v>
      </c>
      <c r="L188" s="7" t="s">
        <v>305</v>
      </c>
      <c r="M188" s="8">
        <v>1850</v>
      </c>
      <c r="N188" s="8">
        <v>520</v>
      </c>
      <c r="O188" s="9">
        <f t="shared" si="4"/>
        <v>0.2810810810810811</v>
      </c>
      <c r="P188" s="10">
        <v>2426696979</v>
      </c>
      <c r="Q188" s="10">
        <v>1879251061</v>
      </c>
      <c r="R188" s="9">
        <f t="shared" si="5"/>
        <v>0.7744069726309244</v>
      </c>
    </row>
    <row r="189" spans="3:18" x14ac:dyDescent="0.2">
      <c r="C189" s="6">
        <v>3</v>
      </c>
      <c r="D189" s="6" t="s">
        <v>228</v>
      </c>
      <c r="E189" s="6">
        <v>4</v>
      </c>
      <c r="F189" s="7" t="s">
        <v>96</v>
      </c>
      <c r="G189" s="6">
        <v>49</v>
      </c>
      <c r="H189" s="7" t="s">
        <v>97</v>
      </c>
      <c r="I189" s="6">
        <v>2145</v>
      </c>
      <c r="J189" s="7" t="s">
        <v>303</v>
      </c>
      <c r="K189" s="6">
        <v>3</v>
      </c>
      <c r="L189" s="7" t="s">
        <v>306</v>
      </c>
      <c r="M189" s="8">
        <v>1</v>
      </c>
      <c r="N189" s="8">
        <v>1</v>
      </c>
      <c r="O189" s="9">
        <f t="shared" si="4"/>
        <v>1</v>
      </c>
      <c r="P189" s="10">
        <v>10184303021</v>
      </c>
      <c r="Q189" s="10">
        <v>10184303021</v>
      </c>
      <c r="R189" s="9">
        <f t="shared" si="5"/>
        <v>1</v>
      </c>
    </row>
    <row r="190" spans="3:18" x14ac:dyDescent="0.2">
      <c r="C190" s="6">
        <v>3</v>
      </c>
      <c r="D190" s="6" t="s">
        <v>228</v>
      </c>
      <c r="E190" s="6">
        <v>4</v>
      </c>
      <c r="F190" s="7" t="s">
        <v>96</v>
      </c>
      <c r="G190" s="6">
        <v>49</v>
      </c>
      <c r="H190" s="7" t="s">
        <v>97</v>
      </c>
      <c r="I190" s="6">
        <v>2145</v>
      </c>
      <c r="J190" s="7" t="s">
        <v>303</v>
      </c>
      <c r="K190" s="6">
        <v>4</v>
      </c>
      <c r="L190" s="7" t="s">
        <v>307</v>
      </c>
      <c r="M190" s="8">
        <v>0.5</v>
      </c>
      <c r="N190" s="8">
        <v>2.6</v>
      </c>
      <c r="O190" s="9">
        <f t="shared" si="4"/>
        <v>5.2</v>
      </c>
      <c r="P190" s="10">
        <v>1895000000</v>
      </c>
      <c r="Q190" s="10">
        <v>1895000000</v>
      </c>
      <c r="R190" s="9">
        <f t="shared" si="5"/>
        <v>1</v>
      </c>
    </row>
    <row r="191" spans="3:18" x14ac:dyDescent="0.2">
      <c r="C191" s="6">
        <v>3</v>
      </c>
      <c r="D191" s="6" t="s">
        <v>228</v>
      </c>
      <c r="E191" s="6">
        <v>4</v>
      </c>
      <c r="F191" s="7" t="s">
        <v>96</v>
      </c>
      <c r="G191" s="6">
        <v>49</v>
      </c>
      <c r="H191" s="7" t="s">
        <v>97</v>
      </c>
      <c r="I191" s="6">
        <v>2145</v>
      </c>
      <c r="J191" s="7" t="s">
        <v>303</v>
      </c>
      <c r="K191" s="6">
        <v>5</v>
      </c>
      <c r="L191" s="7" t="s">
        <v>308</v>
      </c>
      <c r="M191" s="8">
        <v>700</v>
      </c>
      <c r="N191" s="8">
        <v>0</v>
      </c>
      <c r="O191" s="9">
        <f t="shared" si="4"/>
        <v>0</v>
      </c>
      <c r="P191" s="10">
        <v>350000000</v>
      </c>
      <c r="Q191" s="10">
        <v>0</v>
      </c>
      <c r="R191" s="9">
        <f t="shared" si="5"/>
        <v>0</v>
      </c>
    </row>
    <row r="192" spans="3:18" x14ac:dyDescent="0.2">
      <c r="C192" s="6">
        <v>3</v>
      </c>
      <c r="D192" s="6" t="s">
        <v>228</v>
      </c>
      <c r="E192" s="6">
        <v>5</v>
      </c>
      <c r="F192" s="7" t="s">
        <v>103</v>
      </c>
      <c r="G192" s="6">
        <v>54</v>
      </c>
      <c r="H192" s="7" t="s">
        <v>215</v>
      </c>
      <c r="I192" s="6">
        <v>2114</v>
      </c>
      <c r="J192" s="7" t="s">
        <v>309</v>
      </c>
      <c r="K192" s="6">
        <v>1</v>
      </c>
      <c r="L192" s="7" t="s">
        <v>310</v>
      </c>
      <c r="M192" s="8">
        <v>14</v>
      </c>
      <c r="N192" s="8">
        <v>0</v>
      </c>
      <c r="O192" s="9">
        <f t="shared" si="4"/>
        <v>0</v>
      </c>
      <c r="P192" s="10">
        <v>400000000</v>
      </c>
      <c r="Q192" s="10">
        <v>43329521</v>
      </c>
      <c r="R192" s="9">
        <f t="shared" si="5"/>
        <v>0.1083238025</v>
      </c>
    </row>
    <row r="193" spans="3:18" x14ac:dyDescent="0.2">
      <c r="C193" s="6">
        <v>3</v>
      </c>
      <c r="D193" s="6" t="s">
        <v>228</v>
      </c>
      <c r="E193" s="6">
        <v>5</v>
      </c>
      <c r="F193" s="7" t="s">
        <v>103</v>
      </c>
      <c r="G193" s="6">
        <v>55</v>
      </c>
      <c r="H193" s="7" t="s">
        <v>104</v>
      </c>
      <c r="I193" s="6">
        <v>2156</v>
      </c>
      <c r="J193" s="7" t="s">
        <v>311</v>
      </c>
      <c r="K193" s="6">
        <v>1</v>
      </c>
      <c r="L193" s="7" t="s">
        <v>312</v>
      </c>
      <c r="M193" s="8">
        <v>6</v>
      </c>
      <c r="N193" s="8">
        <v>0</v>
      </c>
      <c r="O193" s="9">
        <f t="shared" si="4"/>
        <v>0</v>
      </c>
      <c r="P193" s="10">
        <v>1000000000</v>
      </c>
      <c r="Q193" s="10">
        <v>977188264</v>
      </c>
      <c r="R193" s="9">
        <f t="shared" si="5"/>
        <v>0.97718826400000003</v>
      </c>
    </row>
    <row r="194" spans="3:18" x14ac:dyDescent="0.2">
      <c r="C194" s="6">
        <v>3</v>
      </c>
      <c r="D194" s="6" t="s">
        <v>228</v>
      </c>
      <c r="E194" s="6">
        <v>5</v>
      </c>
      <c r="F194" s="7" t="s">
        <v>103</v>
      </c>
      <c r="G194" s="6">
        <v>55</v>
      </c>
      <c r="H194" s="7" t="s">
        <v>104</v>
      </c>
      <c r="I194" s="6">
        <v>2156</v>
      </c>
      <c r="J194" s="7" t="s">
        <v>311</v>
      </c>
      <c r="K194" s="6">
        <v>2</v>
      </c>
      <c r="L194" s="7" t="s">
        <v>313</v>
      </c>
      <c r="M194" s="8">
        <v>290</v>
      </c>
      <c r="N194" s="8">
        <v>290</v>
      </c>
      <c r="O194" s="9">
        <f t="shared" si="4"/>
        <v>1</v>
      </c>
      <c r="P194" s="10">
        <v>200000000</v>
      </c>
      <c r="Q194" s="10">
        <v>199840490</v>
      </c>
      <c r="R194" s="9">
        <f t="shared" si="5"/>
        <v>0.99920244999999996</v>
      </c>
    </row>
    <row r="195" spans="3:18" x14ac:dyDescent="0.2">
      <c r="C195" s="6">
        <v>3</v>
      </c>
      <c r="D195" s="6" t="s">
        <v>228</v>
      </c>
      <c r="E195" s="6">
        <v>5</v>
      </c>
      <c r="F195" s="7" t="s">
        <v>103</v>
      </c>
      <c r="G195" s="6">
        <v>55</v>
      </c>
      <c r="H195" s="7" t="s">
        <v>104</v>
      </c>
      <c r="I195" s="6">
        <v>2156</v>
      </c>
      <c r="J195" s="7" t="s">
        <v>311</v>
      </c>
      <c r="K195" s="6">
        <v>3</v>
      </c>
      <c r="L195" s="7" t="s">
        <v>314</v>
      </c>
      <c r="M195" s="8">
        <v>38</v>
      </c>
      <c r="N195" s="8">
        <v>38</v>
      </c>
      <c r="O195" s="9">
        <f t="shared" si="4"/>
        <v>1</v>
      </c>
      <c r="P195" s="10">
        <v>950000000</v>
      </c>
      <c r="Q195" s="10">
        <v>863613334</v>
      </c>
      <c r="R195" s="9">
        <f t="shared" si="5"/>
        <v>0.90906666736842101</v>
      </c>
    </row>
    <row r="196" spans="3:18" x14ac:dyDescent="0.2">
      <c r="C196" s="6">
        <v>3</v>
      </c>
      <c r="D196" s="6" t="s">
        <v>228</v>
      </c>
      <c r="E196" s="6">
        <v>5</v>
      </c>
      <c r="F196" s="7" t="s">
        <v>103</v>
      </c>
      <c r="G196" s="6">
        <v>56</v>
      </c>
      <c r="H196" s="7" t="s">
        <v>315</v>
      </c>
      <c r="I196" s="6">
        <v>2136</v>
      </c>
      <c r="J196" s="7" t="s">
        <v>316</v>
      </c>
      <c r="K196" s="6">
        <v>1</v>
      </c>
      <c r="L196" s="7" t="s">
        <v>317</v>
      </c>
      <c r="M196" s="8">
        <v>1</v>
      </c>
      <c r="N196" s="8">
        <v>0</v>
      </c>
      <c r="O196" s="9">
        <f t="shared" si="4"/>
        <v>0</v>
      </c>
      <c r="P196" s="10">
        <v>1000000</v>
      </c>
      <c r="Q196" s="10">
        <v>0</v>
      </c>
      <c r="R196" s="9">
        <f t="shared" si="5"/>
        <v>0</v>
      </c>
    </row>
    <row r="197" spans="3:18" x14ac:dyDescent="0.2">
      <c r="C197" s="6">
        <v>3</v>
      </c>
      <c r="D197" s="6" t="s">
        <v>228</v>
      </c>
      <c r="E197" s="6">
        <v>5</v>
      </c>
      <c r="F197" s="7" t="s">
        <v>103</v>
      </c>
      <c r="G197" s="6">
        <v>57</v>
      </c>
      <c r="H197" s="7" t="s">
        <v>110</v>
      </c>
      <c r="I197" s="6">
        <v>1822</v>
      </c>
      <c r="J197" s="7" t="s">
        <v>318</v>
      </c>
      <c r="K197" s="6">
        <v>1</v>
      </c>
      <c r="L197" s="7" t="s">
        <v>319</v>
      </c>
      <c r="M197" s="8">
        <v>1</v>
      </c>
      <c r="N197" s="8">
        <v>1</v>
      </c>
      <c r="O197" s="9">
        <f t="shared" si="4"/>
        <v>1</v>
      </c>
      <c r="P197" s="10">
        <v>25000000</v>
      </c>
      <c r="Q197" s="10">
        <v>25000000</v>
      </c>
      <c r="R197" s="9">
        <f t="shared" si="5"/>
        <v>1</v>
      </c>
    </row>
    <row r="198" spans="3:18" x14ac:dyDescent="0.2">
      <c r="C198" s="6">
        <v>3</v>
      </c>
      <c r="D198" s="6" t="s">
        <v>228</v>
      </c>
      <c r="E198" s="6">
        <v>5</v>
      </c>
      <c r="F198" s="7" t="s">
        <v>103</v>
      </c>
      <c r="G198" s="6">
        <v>57</v>
      </c>
      <c r="H198" s="7" t="s">
        <v>110</v>
      </c>
      <c r="I198" s="6">
        <v>2105</v>
      </c>
      <c r="J198" s="7" t="s">
        <v>320</v>
      </c>
      <c r="K198" s="6">
        <v>1</v>
      </c>
      <c r="L198" s="7" t="s">
        <v>112</v>
      </c>
      <c r="M198" s="8">
        <v>1</v>
      </c>
      <c r="N198" s="8">
        <v>1</v>
      </c>
      <c r="O198" s="9">
        <f t="shared" ref="O198:O261" si="6">N198/M198</f>
        <v>1</v>
      </c>
      <c r="P198" s="10">
        <v>8414498573</v>
      </c>
      <c r="Q198" s="10">
        <v>7939922756</v>
      </c>
      <c r="R198" s="9">
        <f t="shared" ref="R198:R261" si="7">Q198/P198</f>
        <v>0.94360022609988981</v>
      </c>
    </row>
    <row r="199" spans="3:18" x14ac:dyDescent="0.2">
      <c r="C199" s="6">
        <v>3</v>
      </c>
      <c r="D199" s="6" t="s">
        <v>228</v>
      </c>
      <c r="E199" s="6">
        <v>5</v>
      </c>
      <c r="F199" s="7" t="s">
        <v>103</v>
      </c>
      <c r="G199" s="6">
        <v>57</v>
      </c>
      <c r="H199" s="7" t="s">
        <v>110</v>
      </c>
      <c r="I199" s="6">
        <v>2105</v>
      </c>
      <c r="J199" s="7" t="s">
        <v>320</v>
      </c>
      <c r="K199" s="6">
        <v>2</v>
      </c>
      <c r="L199" s="7" t="s">
        <v>321</v>
      </c>
      <c r="M199" s="8">
        <v>1</v>
      </c>
      <c r="N199" s="8">
        <v>1</v>
      </c>
      <c r="O199" s="9">
        <f t="shared" si="6"/>
        <v>1</v>
      </c>
      <c r="P199" s="10">
        <v>1750000000</v>
      </c>
      <c r="Q199" s="10">
        <v>1676940665</v>
      </c>
      <c r="R199" s="9">
        <f t="shared" si="7"/>
        <v>0.95825180857142855</v>
      </c>
    </row>
    <row r="200" spans="3:18" x14ac:dyDescent="0.2">
      <c r="C200" s="6">
        <v>4</v>
      </c>
      <c r="D200" s="6" t="s">
        <v>322</v>
      </c>
      <c r="E200" s="6">
        <v>1</v>
      </c>
      <c r="F200" s="7" t="s">
        <v>1</v>
      </c>
      <c r="G200" s="6">
        <v>1</v>
      </c>
      <c r="H200" s="7" t="s">
        <v>2</v>
      </c>
      <c r="I200" s="6">
        <v>1852</v>
      </c>
      <c r="J200" s="7" t="s">
        <v>323</v>
      </c>
      <c r="K200" s="6">
        <v>1</v>
      </c>
      <c r="L200" s="7" t="s">
        <v>324</v>
      </c>
      <c r="M200" s="8">
        <v>6250</v>
      </c>
      <c r="N200" s="8">
        <v>6250</v>
      </c>
      <c r="O200" s="9">
        <f t="shared" si="6"/>
        <v>1</v>
      </c>
      <c r="P200" s="10">
        <v>11750546000</v>
      </c>
      <c r="Q200" s="10">
        <v>11728730000</v>
      </c>
      <c r="R200" s="9">
        <f t="shared" si="7"/>
        <v>0.99814340542133106</v>
      </c>
    </row>
    <row r="201" spans="3:18" x14ac:dyDescent="0.2">
      <c r="C201" s="6">
        <v>4</v>
      </c>
      <c r="D201" s="6" t="s">
        <v>322</v>
      </c>
      <c r="E201" s="6">
        <v>1</v>
      </c>
      <c r="F201" s="7" t="s">
        <v>1</v>
      </c>
      <c r="G201" s="6">
        <v>1</v>
      </c>
      <c r="H201" s="7" t="s">
        <v>2</v>
      </c>
      <c r="I201" s="6">
        <v>1852</v>
      </c>
      <c r="J201" s="7" t="s">
        <v>323</v>
      </c>
      <c r="K201" s="6">
        <v>2</v>
      </c>
      <c r="L201" s="7" t="s">
        <v>325</v>
      </c>
      <c r="M201" s="8">
        <v>40122</v>
      </c>
      <c r="N201" s="8">
        <v>40122</v>
      </c>
      <c r="O201" s="9">
        <f t="shared" si="6"/>
        <v>1</v>
      </c>
      <c r="P201" s="10">
        <v>5986468000</v>
      </c>
      <c r="Q201" s="10">
        <v>5986468000</v>
      </c>
      <c r="R201" s="9">
        <f t="shared" si="7"/>
        <v>1</v>
      </c>
    </row>
    <row r="202" spans="3:18" x14ac:dyDescent="0.2">
      <c r="C202" s="6">
        <v>4</v>
      </c>
      <c r="D202" s="6" t="s">
        <v>322</v>
      </c>
      <c r="E202" s="6">
        <v>1</v>
      </c>
      <c r="F202" s="7" t="s">
        <v>1</v>
      </c>
      <c r="G202" s="6">
        <v>1</v>
      </c>
      <c r="H202" s="7" t="s">
        <v>2</v>
      </c>
      <c r="I202" s="6">
        <v>1852</v>
      </c>
      <c r="J202" s="7" t="s">
        <v>323</v>
      </c>
      <c r="K202" s="6">
        <v>4</v>
      </c>
      <c r="L202" s="7" t="s">
        <v>326</v>
      </c>
      <c r="M202" s="8">
        <v>367</v>
      </c>
      <c r="N202" s="8">
        <v>0</v>
      </c>
      <c r="O202" s="9">
        <f t="shared" si="6"/>
        <v>0</v>
      </c>
      <c r="P202" s="10">
        <v>0</v>
      </c>
      <c r="Q202" s="10">
        <v>0</v>
      </c>
      <c r="R202" s="9" t="e">
        <f t="shared" si="7"/>
        <v>#DIV/0!</v>
      </c>
    </row>
    <row r="203" spans="3:18" x14ac:dyDescent="0.2">
      <c r="C203" s="6">
        <v>4</v>
      </c>
      <c r="D203" s="6" t="s">
        <v>322</v>
      </c>
      <c r="E203" s="6">
        <v>1</v>
      </c>
      <c r="F203" s="7" t="s">
        <v>1</v>
      </c>
      <c r="G203" s="6">
        <v>6</v>
      </c>
      <c r="H203" s="7" t="s">
        <v>7</v>
      </c>
      <c r="I203" s="6">
        <v>1811</v>
      </c>
      <c r="J203" s="7" t="s">
        <v>327</v>
      </c>
      <c r="K203" s="6">
        <v>1</v>
      </c>
      <c r="L203" s="7" t="s">
        <v>328</v>
      </c>
      <c r="M203" s="8">
        <v>0</v>
      </c>
      <c r="N203" s="8">
        <v>0</v>
      </c>
      <c r="O203" s="9" t="e">
        <f t="shared" si="6"/>
        <v>#DIV/0!</v>
      </c>
      <c r="P203" s="10">
        <v>0</v>
      </c>
      <c r="Q203" s="10">
        <v>0</v>
      </c>
      <c r="R203" s="9" t="e">
        <f t="shared" si="7"/>
        <v>#DIV/0!</v>
      </c>
    </row>
    <row r="204" spans="3:18" x14ac:dyDescent="0.2">
      <c r="C204" s="6">
        <v>4</v>
      </c>
      <c r="D204" s="6" t="s">
        <v>322</v>
      </c>
      <c r="E204" s="6">
        <v>1</v>
      </c>
      <c r="F204" s="7" t="s">
        <v>1</v>
      </c>
      <c r="G204" s="6">
        <v>6</v>
      </c>
      <c r="H204" s="7" t="s">
        <v>7</v>
      </c>
      <c r="I204" s="6">
        <v>1811</v>
      </c>
      <c r="J204" s="7" t="s">
        <v>327</v>
      </c>
      <c r="K204" s="6">
        <v>2</v>
      </c>
      <c r="L204" s="7" t="s">
        <v>329</v>
      </c>
      <c r="M204" s="8">
        <v>1</v>
      </c>
      <c r="N204" s="8">
        <v>1</v>
      </c>
      <c r="O204" s="9">
        <f t="shared" si="6"/>
        <v>1</v>
      </c>
      <c r="P204" s="10">
        <v>660000000</v>
      </c>
      <c r="Q204" s="10">
        <v>659996348</v>
      </c>
      <c r="R204" s="9">
        <f t="shared" si="7"/>
        <v>0.99999446666666669</v>
      </c>
    </row>
    <row r="205" spans="3:18" x14ac:dyDescent="0.2">
      <c r="C205" s="6">
        <v>4</v>
      </c>
      <c r="D205" s="6" t="s">
        <v>322</v>
      </c>
      <c r="E205" s="6">
        <v>1</v>
      </c>
      <c r="F205" s="7" t="s">
        <v>1</v>
      </c>
      <c r="G205" s="6">
        <v>6</v>
      </c>
      <c r="H205" s="7" t="s">
        <v>7</v>
      </c>
      <c r="I205" s="6">
        <v>1811</v>
      </c>
      <c r="J205" s="7" t="s">
        <v>327</v>
      </c>
      <c r="K205" s="6">
        <v>3</v>
      </c>
      <c r="L205" s="7" t="s">
        <v>330</v>
      </c>
      <c r="M205" s="8">
        <v>0</v>
      </c>
      <c r="N205" s="8">
        <v>0</v>
      </c>
      <c r="O205" s="9" t="e">
        <f t="shared" si="6"/>
        <v>#DIV/0!</v>
      </c>
      <c r="P205" s="10">
        <v>0</v>
      </c>
      <c r="Q205" s="10">
        <v>0</v>
      </c>
      <c r="R205" s="9" t="e">
        <f t="shared" si="7"/>
        <v>#DIV/0!</v>
      </c>
    </row>
    <row r="206" spans="3:18" x14ac:dyDescent="0.2">
      <c r="C206" s="6">
        <v>4</v>
      </c>
      <c r="D206" s="6" t="s">
        <v>322</v>
      </c>
      <c r="E206" s="6">
        <v>1</v>
      </c>
      <c r="F206" s="7" t="s">
        <v>1</v>
      </c>
      <c r="G206" s="6">
        <v>6</v>
      </c>
      <c r="H206" s="7" t="s">
        <v>7</v>
      </c>
      <c r="I206" s="6">
        <v>1811</v>
      </c>
      <c r="J206" s="7" t="s">
        <v>327</v>
      </c>
      <c r="K206" s="6">
        <v>4</v>
      </c>
      <c r="L206" s="7" t="s">
        <v>331</v>
      </c>
      <c r="M206" s="8">
        <v>1000</v>
      </c>
      <c r="N206" s="8">
        <v>1000</v>
      </c>
      <c r="O206" s="9">
        <f t="shared" si="6"/>
        <v>1</v>
      </c>
      <c r="P206" s="10">
        <v>900000000</v>
      </c>
      <c r="Q206" s="10">
        <v>856206140</v>
      </c>
      <c r="R206" s="9">
        <f t="shared" si="7"/>
        <v>0.95134015555555551</v>
      </c>
    </row>
    <row r="207" spans="3:18" x14ac:dyDescent="0.2">
      <c r="C207" s="6">
        <v>4</v>
      </c>
      <c r="D207" s="6" t="s">
        <v>322</v>
      </c>
      <c r="E207" s="6">
        <v>1</v>
      </c>
      <c r="F207" s="7" t="s">
        <v>1</v>
      </c>
      <c r="G207" s="6">
        <v>6</v>
      </c>
      <c r="H207" s="7" t="s">
        <v>7</v>
      </c>
      <c r="I207" s="6">
        <v>1811</v>
      </c>
      <c r="J207" s="7" t="s">
        <v>327</v>
      </c>
      <c r="K207" s="6">
        <v>5</v>
      </c>
      <c r="L207" s="7" t="s">
        <v>332</v>
      </c>
      <c r="M207" s="8">
        <v>900</v>
      </c>
      <c r="N207" s="8">
        <v>900</v>
      </c>
      <c r="O207" s="9">
        <f t="shared" si="6"/>
        <v>1</v>
      </c>
      <c r="P207" s="10">
        <v>850000000</v>
      </c>
      <c r="Q207" s="10">
        <v>850000000</v>
      </c>
      <c r="R207" s="9">
        <f t="shared" si="7"/>
        <v>1</v>
      </c>
    </row>
    <row r="208" spans="3:18" x14ac:dyDescent="0.2">
      <c r="C208" s="6">
        <v>4</v>
      </c>
      <c r="D208" s="6" t="s">
        <v>322</v>
      </c>
      <c r="E208" s="6">
        <v>1</v>
      </c>
      <c r="F208" s="7" t="s">
        <v>1</v>
      </c>
      <c r="G208" s="6">
        <v>6</v>
      </c>
      <c r="H208" s="7" t="s">
        <v>7</v>
      </c>
      <c r="I208" s="6">
        <v>1843</v>
      </c>
      <c r="J208" s="7" t="s">
        <v>333</v>
      </c>
      <c r="K208" s="6">
        <v>1</v>
      </c>
      <c r="L208" s="7" t="s">
        <v>334</v>
      </c>
      <c r="M208" s="8">
        <v>250</v>
      </c>
      <c r="N208" s="8">
        <v>250</v>
      </c>
      <c r="O208" s="9">
        <f t="shared" si="6"/>
        <v>1</v>
      </c>
      <c r="P208" s="10">
        <v>422000000</v>
      </c>
      <c r="Q208" s="10">
        <v>422000000</v>
      </c>
      <c r="R208" s="9">
        <f t="shared" si="7"/>
        <v>1</v>
      </c>
    </row>
    <row r="209" spans="3:18" x14ac:dyDescent="0.2">
      <c r="C209" s="6">
        <v>4</v>
      </c>
      <c r="D209" s="6" t="s">
        <v>322</v>
      </c>
      <c r="E209" s="6">
        <v>1</v>
      </c>
      <c r="F209" s="7" t="s">
        <v>1</v>
      </c>
      <c r="G209" s="6">
        <v>6</v>
      </c>
      <c r="H209" s="7" t="s">
        <v>7</v>
      </c>
      <c r="I209" s="6">
        <v>1843</v>
      </c>
      <c r="J209" s="7" t="s">
        <v>333</v>
      </c>
      <c r="K209" s="6">
        <v>2</v>
      </c>
      <c r="L209" s="7" t="s">
        <v>335</v>
      </c>
      <c r="M209" s="8">
        <v>400</v>
      </c>
      <c r="N209" s="8">
        <v>400</v>
      </c>
      <c r="O209" s="9">
        <f t="shared" si="6"/>
        <v>1</v>
      </c>
      <c r="P209" s="10">
        <v>1710570000</v>
      </c>
      <c r="Q209" s="10">
        <v>1710000000</v>
      </c>
      <c r="R209" s="9">
        <f t="shared" si="7"/>
        <v>0.99966677774075308</v>
      </c>
    </row>
    <row r="210" spans="3:18" x14ac:dyDescent="0.2">
      <c r="C210" s="6">
        <v>4</v>
      </c>
      <c r="D210" s="6" t="s">
        <v>322</v>
      </c>
      <c r="E210" s="6">
        <v>1</v>
      </c>
      <c r="F210" s="7" t="s">
        <v>1</v>
      </c>
      <c r="G210" s="6">
        <v>6</v>
      </c>
      <c r="H210" s="7" t="s">
        <v>7</v>
      </c>
      <c r="I210" s="6">
        <v>1843</v>
      </c>
      <c r="J210" s="7" t="s">
        <v>333</v>
      </c>
      <c r="K210" s="6">
        <v>3</v>
      </c>
      <c r="L210" s="7" t="s">
        <v>336</v>
      </c>
      <c r="M210" s="8">
        <v>250</v>
      </c>
      <c r="N210" s="8">
        <v>250</v>
      </c>
      <c r="O210" s="9">
        <f t="shared" si="6"/>
        <v>1</v>
      </c>
      <c r="P210" s="10">
        <v>332455467</v>
      </c>
      <c r="Q210" s="10">
        <v>332455467</v>
      </c>
      <c r="R210" s="9">
        <f t="shared" si="7"/>
        <v>1</v>
      </c>
    </row>
    <row r="211" spans="3:18" x14ac:dyDescent="0.2">
      <c r="C211" s="6">
        <v>4</v>
      </c>
      <c r="D211" s="6" t="s">
        <v>322</v>
      </c>
      <c r="E211" s="6">
        <v>1</v>
      </c>
      <c r="F211" s="7" t="s">
        <v>1</v>
      </c>
      <c r="G211" s="6">
        <v>6</v>
      </c>
      <c r="H211" s="7" t="s">
        <v>7</v>
      </c>
      <c r="I211" s="6">
        <v>1843</v>
      </c>
      <c r="J211" s="7" t="s">
        <v>333</v>
      </c>
      <c r="K211" s="6">
        <v>4</v>
      </c>
      <c r="L211" s="7" t="s">
        <v>337</v>
      </c>
      <c r="M211" s="8">
        <v>275</v>
      </c>
      <c r="N211" s="8">
        <v>275</v>
      </c>
      <c r="O211" s="9">
        <f t="shared" si="6"/>
        <v>1</v>
      </c>
      <c r="P211" s="10">
        <v>250000000</v>
      </c>
      <c r="Q211" s="10">
        <v>250000000</v>
      </c>
      <c r="R211" s="9">
        <f t="shared" si="7"/>
        <v>1</v>
      </c>
    </row>
    <row r="212" spans="3:18" x14ac:dyDescent="0.2">
      <c r="C212" s="6">
        <v>4</v>
      </c>
      <c r="D212" s="6" t="s">
        <v>322</v>
      </c>
      <c r="E212" s="6">
        <v>1</v>
      </c>
      <c r="F212" s="7" t="s">
        <v>1</v>
      </c>
      <c r="G212" s="6">
        <v>6</v>
      </c>
      <c r="H212" s="7" t="s">
        <v>7</v>
      </c>
      <c r="I212" s="6">
        <v>1843</v>
      </c>
      <c r="J212" s="7" t="s">
        <v>333</v>
      </c>
      <c r="K212" s="6">
        <v>5</v>
      </c>
      <c r="L212" s="7" t="s">
        <v>338</v>
      </c>
      <c r="M212" s="8">
        <v>600</v>
      </c>
      <c r="N212" s="8">
        <v>600</v>
      </c>
      <c r="O212" s="9">
        <f t="shared" si="6"/>
        <v>1</v>
      </c>
      <c r="P212" s="10">
        <v>711544533</v>
      </c>
      <c r="Q212" s="10">
        <v>706004017</v>
      </c>
      <c r="R212" s="9">
        <f t="shared" si="7"/>
        <v>0.99221339530691044</v>
      </c>
    </row>
    <row r="213" spans="3:18" x14ac:dyDescent="0.2">
      <c r="C213" s="6">
        <v>4</v>
      </c>
      <c r="D213" s="6" t="s">
        <v>322</v>
      </c>
      <c r="E213" s="6">
        <v>1</v>
      </c>
      <c r="F213" s="7" t="s">
        <v>1</v>
      </c>
      <c r="G213" s="6">
        <v>6</v>
      </c>
      <c r="H213" s="7" t="s">
        <v>7</v>
      </c>
      <c r="I213" s="6">
        <v>1865</v>
      </c>
      <c r="J213" s="7" t="s">
        <v>339</v>
      </c>
      <c r="K213" s="6">
        <v>1</v>
      </c>
      <c r="L213" s="7" t="s">
        <v>340</v>
      </c>
      <c r="M213" s="8">
        <v>150</v>
      </c>
      <c r="N213" s="8">
        <v>150</v>
      </c>
      <c r="O213" s="9">
        <f t="shared" si="6"/>
        <v>1</v>
      </c>
      <c r="P213" s="10">
        <v>1202774000</v>
      </c>
      <c r="Q213" s="10">
        <v>1202774000</v>
      </c>
      <c r="R213" s="9">
        <f t="shared" si="7"/>
        <v>1</v>
      </c>
    </row>
    <row r="214" spans="3:18" x14ac:dyDescent="0.2">
      <c r="C214" s="6">
        <v>4</v>
      </c>
      <c r="D214" s="6" t="s">
        <v>322</v>
      </c>
      <c r="E214" s="6">
        <v>1</v>
      </c>
      <c r="F214" s="7" t="s">
        <v>1</v>
      </c>
      <c r="G214" s="6">
        <v>6</v>
      </c>
      <c r="H214" s="7" t="s">
        <v>7</v>
      </c>
      <c r="I214" s="6">
        <v>1865</v>
      </c>
      <c r="J214" s="7" t="s">
        <v>339</v>
      </c>
      <c r="K214" s="6">
        <v>2</v>
      </c>
      <c r="L214" s="7" t="s">
        <v>341</v>
      </c>
      <c r="M214" s="8">
        <v>100</v>
      </c>
      <c r="N214" s="8">
        <v>90</v>
      </c>
      <c r="O214" s="9">
        <f t="shared" si="6"/>
        <v>0.9</v>
      </c>
      <c r="P214" s="10">
        <v>539300000</v>
      </c>
      <c r="Q214" s="10">
        <v>539300000</v>
      </c>
      <c r="R214" s="9">
        <f t="shared" si="7"/>
        <v>1</v>
      </c>
    </row>
    <row r="215" spans="3:18" x14ac:dyDescent="0.2">
      <c r="C215" s="6">
        <v>4</v>
      </c>
      <c r="D215" s="6" t="s">
        <v>322</v>
      </c>
      <c r="E215" s="6">
        <v>1</v>
      </c>
      <c r="F215" s="7" t="s">
        <v>1</v>
      </c>
      <c r="G215" s="6">
        <v>6</v>
      </c>
      <c r="H215" s="7" t="s">
        <v>7</v>
      </c>
      <c r="I215" s="6">
        <v>1865</v>
      </c>
      <c r="J215" s="7" t="s">
        <v>339</v>
      </c>
      <c r="K215" s="6">
        <v>3</v>
      </c>
      <c r="L215" s="7" t="s">
        <v>342</v>
      </c>
      <c r="M215" s="8">
        <v>200</v>
      </c>
      <c r="N215" s="8">
        <v>200</v>
      </c>
      <c r="O215" s="9">
        <f t="shared" si="6"/>
        <v>1</v>
      </c>
      <c r="P215" s="10">
        <v>2068346544</v>
      </c>
      <c r="Q215" s="10">
        <v>2066346543</v>
      </c>
      <c r="R215" s="9">
        <f t="shared" si="7"/>
        <v>0.99903304356525668</v>
      </c>
    </row>
    <row r="216" spans="3:18" x14ac:dyDescent="0.2">
      <c r="C216" s="6">
        <v>4</v>
      </c>
      <c r="D216" s="6" t="s">
        <v>322</v>
      </c>
      <c r="E216" s="6">
        <v>1</v>
      </c>
      <c r="F216" s="7" t="s">
        <v>1</v>
      </c>
      <c r="G216" s="6">
        <v>6</v>
      </c>
      <c r="H216" s="7" t="s">
        <v>7</v>
      </c>
      <c r="I216" s="6">
        <v>1865</v>
      </c>
      <c r="J216" s="7" t="s">
        <v>339</v>
      </c>
      <c r="K216" s="6">
        <v>4</v>
      </c>
      <c r="L216" s="7" t="s">
        <v>343</v>
      </c>
      <c r="M216" s="8">
        <v>125</v>
      </c>
      <c r="N216" s="8">
        <v>125</v>
      </c>
      <c r="O216" s="9">
        <f t="shared" si="6"/>
        <v>1</v>
      </c>
      <c r="P216" s="10">
        <v>1019579456</v>
      </c>
      <c r="Q216" s="10">
        <v>1019579456</v>
      </c>
      <c r="R216" s="9">
        <f t="shared" si="7"/>
        <v>1</v>
      </c>
    </row>
    <row r="217" spans="3:18" x14ac:dyDescent="0.2">
      <c r="C217" s="6">
        <v>4</v>
      </c>
      <c r="D217" s="6" t="s">
        <v>322</v>
      </c>
      <c r="E217" s="6">
        <v>1</v>
      </c>
      <c r="F217" s="7" t="s">
        <v>1</v>
      </c>
      <c r="G217" s="6">
        <v>8</v>
      </c>
      <c r="H217" s="7" t="s">
        <v>137</v>
      </c>
      <c r="I217" s="6">
        <v>1861</v>
      </c>
      <c r="J217" s="7" t="s">
        <v>344</v>
      </c>
      <c r="K217" s="6">
        <v>1</v>
      </c>
      <c r="L217" s="7" t="s">
        <v>345</v>
      </c>
      <c r="M217" s="8">
        <v>400</v>
      </c>
      <c r="N217" s="8">
        <v>400</v>
      </c>
      <c r="O217" s="9">
        <f t="shared" si="6"/>
        <v>1</v>
      </c>
      <c r="P217" s="10">
        <v>440000000</v>
      </c>
      <c r="Q217" s="10">
        <v>440000000</v>
      </c>
      <c r="R217" s="9">
        <f t="shared" si="7"/>
        <v>1</v>
      </c>
    </row>
    <row r="218" spans="3:18" x14ac:dyDescent="0.2">
      <c r="C218" s="6">
        <v>4</v>
      </c>
      <c r="D218" s="6" t="s">
        <v>322</v>
      </c>
      <c r="E218" s="6">
        <v>1</v>
      </c>
      <c r="F218" s="7" t="s">
        <v>1</v>
      </c>
      <c r="G218" s="6">
        <v>12</v>
      </c>
      <c r="H218" s="7" t="s">
        <v>22</v>
      </c>
      <c r="I218" s="6">
        <v>1724</v>
      </c>
      <c r="J218" s="7" t="s">
        <v>346</v>
      </c>
      <c r="K218" s="6">
        <v>1</v>
      </c>
      <c r="L218" s="7" t="s">
        <v>347</v>
      </c>
      <c r="M218" s="8">
        <v>8</v>
      </c>
      <c r="N218" s="8">
        <v>31</v>
      </c>
      <c r="O218" s="9">
        <f t="shared" si="6"/>
        <v>3.875</v>
      </c>
      <c r="P218" s="10">
        <v>1200000000</v>
      </c>
      <c r="Q218" s="10">
        <v>1199997133</v>
      </c>
      <c r="R218" s="9">
        <f t="shared" si="7"/>
        <v>0.99999761083333338</v>
      </c>
    </row>
    <row r="219" spans="3:18" x14ac:dyDescent="0.2">
      <c r="C219" s="6">
        <v>4</v>
      </c>
      <c r="D219" s="6" t="s">
        <v>322</v>
      </c>
      <c r="E219" s="6">
        <v>1</v>
      </c>
      <c r="F219" s="7" t="s">
        <v>1</v>
      </c>
      <c r="G219" s="6">
        <v>14</v>
      </c>
      <c r="H219" s="7" t="s">
        <v>25</v>
      </c>
      <c r="I219" s="6">
        <v>1790</v>
      </c>
      <c r="J219" s="7" t="s">
        <v>348</v>
      </c>
      <c r="K219" s="6">
        <v>1</v>
      </c>
      <c r="L219" s="7" t="s">
        <v>349</v>
      </c>
      <c r="M219" s="8">
        <v>12</v>
      </c>
      <c r="N219" s="8">
        <v>33</v>
      </c>
      <c r="O219" s="9">
        <f t="shared" si="6"/>
        <v>2.75</v>
      </c>
      <c r="P219" s="10">
        <v>1250000000</v>
      </c>
      <c r="Q219" s="10">
        <v>1249964091</v>
      </c>
      <c r="R219" s="9">
        <f t="shared" si="7"/>
        <v>0.99997127279999998</v>
      </c>
    </row>
    <row r="220" spans="3:18" x14ac:dyDescent="0.2">
      <c r="C220" s="6">
        <v>4</v>
      </c>
      <c r="D220" s="6" t="s">
        <v>322</v>
      </c>
      <c r="E220" s="6">
        <v>1</v>
      </c>
      <c r="F220" s="7" t="s">
        <v>1</v>
      </c>
      <c r="G220" s="6">
        <v>17</v>
      </c>
      <c r="H220" s="7" t="s">
        <v>28</v>
      </c>
      <c r="I220" s="6">
        <v>1792</v>
      </c>
      <c r="J220" s="7" t="s">
        <v>350</v>
      </c>
      <c r="K220" s="6">
        <v>1</v>
      </c>
      <c r="L220" s="7" t="s">
        <v>351</v>
      </c>
      <c r="M220" s="8">
        <v>146</v>
      </c>
      <c r="N220" s="8">
        <v>132</v>
      </c>
      <c r="O220" s="9">
        <f t="shared" si="6"/>
        <v>0.90410958904109584</v>
      </c>
      <c r="P220" s="10">
        <v>4469086000</v>
      </c>
      <c r="Q220" s="10">
        <v>4469039333</v>
      </c>
      <c r="R220" s="9">
        <f t="shared" si="7"/>
        <v>0.99998955782010013</v>
      </c>
    </row>
    <row r="221" spans="3:18" x14ac:dyDescent="0.2">
      <c r="C221" s="6">
        <v>4</v>
      </c>
      <c r="D221" s="6" t="s">
        <v>322</v>
      </c>
      <c r="E221" s="6">
        <v>1</v>
      </c>
      <c r="F221" s="7" t="s">
        <v>1</v>
      </c>
      <c r="G221" s="6">
        <v>17</v>
      </c>
      <c r="H221" s="7" t="s">
        <v>28</v>
      </c>
      <c r="I221" s="6">
        <v>1792</v>
      </c>
      <c r="J221" s="7" t="s">
        <v>350</v>
      </c>
      <c r="K221" s="6">
        <v>2</v>
      </c>
      <c r="L221" s="7" t="s">
        <v>352</v>
      </c>
      <c r="M221" s="8">
        <v>202</v>
      </c>
      <c r="N221" s="8">
        <v>182</v>
      </c>
      <c r="O221" s="9">
        <f t="shared" si="6"/>
        <v>0.90099009900990101</v>
      </c>
      <c r="P221" s="10">
        <v>1620142000</v>
      </c>
      <c r="Q221" s="10">
        <v>1620142000</v>
      </c>
      <c r="R221" s="9">
        <f t="shared" si="7"/>
        <v>1</v>
      </c>
    </row>
    <row r="222" spans="3:18" x14ac:dyDescent="0.2">
      <c r="C222" s="6">
        <v>4</v>
      </c>
      <c r="D222" s="6" t="s">
        <v>322</v>
      </c>
      <c r="E222" s="6">
        <v>1</v>
      </c>
      <c r="F222" s="7" t="s">
        <v>1</v>
      </c>
      <c r="G222" s="6">
        <v>17</v>
      </c>
      <c r="H222" s="7" t="s">
        <v>28</v>
      </c>
      <c r="I222" s="6">
        <v>1792</v>
      </c>
      <c r="J222" s="7" t="s">
        <v>350</v>
      </c>
      <c r="K222" s="6">
        <v>3</v>
      </c>
      <c r="L222" s="7" t="s">
        <v>145</v>
      </c>
      <c r="M222" s="8">
        <v>0</v>
      </c>
      <c r="N222" s="8">
        <v>0</v>
      </c>
      <c r="O222" s="9" t="e">
        <f t="shared" si="6"/>
        <v>#DIV/0!</v>
      </c>
      <c r="P222" s="10">
        <v>0</v>
      </c>
      <c r="Q222" s="10">
        <v>0</v>
      </c>
      <c r="R222" s="9" t="e">
        <f t="shared" si="7"/>
        <v>#DIV/0!</v>
      </c>
    </row>
    <row r="223" spans="3:18" x14ac:dyDescent="0.2">
      <c r="C223" s="6">
        <v>4</v>
      </c>
      <c r="D223" s="6" t="s">
        <v>322</v>
      </c>
      <c r="E223" s="6">
        <v>1</v>
      </c>
      <c r="F223" s="7" t="s">
        <v>1</v>
      </c>
      <c r="G223" s="6">
        <v>20</v>
      </c>
      <c r="H223" s="7" t="s">
        <v>32</v>
      </c>
      <c r="I223" s="6">
        <v>1801</v>
      </c>
      <c r="J223" s="7" t="s">
        <v>353</v>
      </c>
      <c r="K223" s="6">
        <v>1</v>
      </c>
      <c r="L223" s="7" t="s">
        <v>354</v>
      </c>
      <c r="M223" s="8">
        <v>2000</v>
      </c>
      <c r="N223" s="8">
        <v>2000</v>
      </c>
      <c r="O223" s="9">
        <f t="shared" si="6"/>
        <v>1</v>
      </c>
      <c r="P223" s="10">
        <v>1250000000</v>
      </c>
      <c r="Q223" s="10">
        <v>1248586800</v>
      </c>
      <c r="R223" s="9">
        <f t="shared" si="7"/>
        <v>0.99886944</v>
      </c>
    </row>
    <row r="224" spans="3:18" x14ac:dyDescent="0.2">
      <c r="C224" s="6">
        <v>4</v>
      </c>
      <c r="D224" s="6" t="s">
        <v>322</v>
      </c>
      <c r="E224" s="6">
        <v>1</v>
      </c>
      <c r="F224" s="7" t="s">
        <v>1</v>
      </c>
      <c r="G224" s="6">
        <v>20</v>
      </c>
      <c r="H224" s="7" t="s">
        <v>32</v>
      </c>
      <c r="I224" s="6">
        <v>1801</v>
      </c>
      <c r="J224" s="7" t="s">
        <v>353</v>
      </c>
      <c r="K224" s="6">
        <v>2</v>
      </c>
      <c r="L224" s="7" t="s">
        <v>355</v>
      </c>
      <c r="M224" s="8">
        <v>800</v>
      </c>
      <c r="N224" s="8">
        <v>800</v>
      </c>
      <c r="O224" s="9">
        <f t="shared" si="6"/>
        <v>1</v>
      </c>
      <c r="P224" s="10">
        <v>900000000</v>
      </c>
      <c r="Q224" s="10">
        <v>900000000</v>
      </c>
      <c r="R224" s="9">
        <f t="shared" si="7"/>
        <v>1</v>
      </c>
    </row>
    <row r="225" spans="3:18" x14ac:dyDescent="0.2">
      <c r="C225" s="6">
        <v>4</v>
      </c>
      <c r="D225" s="6" t="s">
        <v>322</v>
      </c>
      <c r="E225" s="6">
        <v>1</v>
      </c>
      <c r="F225" s="7" t="s">
        <v>1</v>
      </c>
      <c r="G225" s="6">
        <v>20</v>
      </c>
      <c r="H225" s="7" t="s">
        <v>32</v>
      </c>
      <c r="I225" s="6">
        <v>1801</v>
      </c>
      <c r="J225" s="7" t="s">
        <v>353</v>
      </c>
      <c r="K225" s="6">
        <v>3</v>
      </c>
      <c r="L225" s="7" t="s">
        <v>356</v>
      </c>
      <c r="M225" s="8">
        <v>800</v>
      </c>
      <c r="N225" s="8">
        <v>800</v>
      </c>
      <c r="O225" s="9">
        <f t="shared" si="6"/>
        <v>1</v>
      </c>
      <c r="P225" s="10">
        <v>450000000</v>
      </c>
      <c r="Q225" s="10">
        <v>450000000</v>
      </c>
      <c r="R225" s="9">
        <f t="shared" si="7"/>
        <v>1</v>
      </c>
    </row>
    <row r="226" spans="3:18" x14ac:dyDescent="0.2">
      <c r="C226" s="6">
        <v>4</v>
      </c>
      <c r="D226" s="6" t="s">
        <v>322</v>
      </c>
      <c r="E226" s="6">
        <v>1</v>
      </c>
      <c r="F226" s="7" t="s">
        <v>1</v>
      </c>
      <c r="G226" s="6">
        <v>21</v>
      </c>
      <c r="H226" s="7" t="s">
        <v>37</v>
      </c>
      <c r="I226" s="6">
        <v>1803</v>
      </c>
      <c r="J226" s="7" t="s">
        <v>357</v>
      </c>
      <c r="K226" s="6">
        <v>1</v>
      </c>
      <c r="L226" s="7" t="s">
        <v>358</v>
      </c>
      <c r="M226" s="8">
        <v>12</v>
      </c>
      <c r="N226" s="8">
        <v>8</v>
      </c>
      <c r="O226" s="9">
        <f t="shared" si="6"/>
        <v>0.66666666666666663</v>
      </c>
      <c r="P226" s="10">
        <v>1780349161</v>
      </c>
      <c r="Q226" s="10">
        <v>1779639190</v>
      </c>
      <c r="R226" s="9">
        <f t="shared" si="7"/>
        <v>0.99960121811184433</v>
      </c>
    </row>
    <row r="227" spans="3:18" x14ac:dyDescent="0.2">
      <c r="C227" s="6">
        <v>4</v>
      </c>
      <c r="D227" s="6" t="s">
        <v>322</v>
      </c>
      <c r="E227" s="6">
        <v>1</v>
      </c>
      <c r="F227" s="7" t="s">
        <v>1</v>
      </c>
      <c r="G227" s="6">
        <v>21</v>
      </c>
      <c r="H227" s="7" t="s">
        <v>37</v>
      </c>
      <c r="I227" s="6">
        <v>1803</v>
      </c>
      <c r="J227" s="7" t="s">
        <v>357</v>
      </c>
      <c r="K227" s="6">
        <v>2</v>
      </c>
      <c r="L227" s="7" t="s">
        <v>359</v>
      </c>
      <c r="M227" s="8">
        <v>20</v>
      </c>
      <c r="N227" s="8">
        <v>20</v>
      </c>
      <c r="O227" s="9">
        <f t="shared" si="6"/>
        <v>1</v>
      </c>
      <c r="P227" s="10">
        <v>490000000</v>
      </c>
      <c r="Q227" s="10">
        <v>490000000</v>
      </c>
      <c r="R227" s="9">
        <f t="shared" si="7"/>
        <v>1</v>
      </c>
    </row>
    <row r="228" spans="3:18" x14ac:dyDescent="0.2">
      <c r="C228" s="6">
        <v>4</v>
      </c>
      <c r="D228" s="6" t="s">
        <v>322</v>
      </c>
      <c r="E228" s="6">
        <v>1</v>
      </c>
      <c r="F228" s="7" t="s">
        <v>1</v>
      </c>
      <c r="G228" s="6">
        <v>21</v>
      </c>
      <c r="H228" s="7" t="s">
        <v>37</v>
      </c>
      <c r="I228" s="6">
        <v>1803</v>
      </c>
      <c r="J228" s="7" t="s">
        <v>357</v>
      </c>
      <c r="K228" s="6">
        <v>3</v>
      </c>
      <c r="L228" s="7" t="s">
        <v>360</v>
      </c>
      <c r="M228" s="8">
        <v>300</v>
      </c>
      <c r="N228" s="8">
        <v>300</v>
      </c>
      <c r="O228" s="9">
        <f t="shared" si="6"/>
        <v>1</v>
      </c>
      <c r="P228" s="10">
        <v>657650839</v>
      </c>
      <c r="Q228" s="10">
        <v>657650839</v>
      </c>
      <c r="R228" s="9">
        <f t="shared" si="7"/>
        <v>1</v>
      </c>
    </row>
    <row r="229" spans="3:18" x14ac:dyDescent="0.2">
      <c r="C229" s="6">
        <v>4</v>
      </c>
      <c r="D229" s="6" t="s">
        <v>322</v>
      </c>
      <c r="E229" s="6">
        <v>1</v>
      </c>
      <c r="F229" s="7" t="s">
        <v>1</v>
      </c>
      <c r="G229" s="6">
        <v>21</v>
      </c>
      <c r="H229" s="7" t="s">
        <v>37</v>
      </c>
      <c r="I229" s="6">
        <v>1803</v>
      </c>
      <c r="J229" s="7" t="s">
        <v>357</v>
      </c>
      <c r="K229" s="6">
        <v>4</v>
      </c>
      <c r="L229" s="7" t="s">
        <v>361</v>
      </c>
      <c r="M229" s="8">
        <v>0</v>
      </c>
      <c r="N229" s="8">
        <v>0</v>
      </c>
      <c r="O229" s="9" t="e">
        <f t="shared" si="6"/>
        <v>#DIV/0!</v>
      </c>
      <c r="P229" s="10">
        <v>0</v>
      </c>
      <c r="Q229" s="10">
        <v>0</v>
      </c>
      <c r="R229" s="9" t="e">
        <f t="shared" si="7"/>
        <v>#DIV/0!</v>
      </c>
    </row>
    <row r="230" spans="3:18" x14ac:dyDescent="0.2">
      <c r="C230" s="6">
        <v>4</v>
      </c>
      <c r="D230" s="6" t="s">
        <v>322</v>
      </c>
      <c r="E230" s="6">
        <v>1</v>
      </c>
      <c r="F230" s="7" t="s">
        <v>1</v>
      </c>
      <c r="G230" s="6">
        <v>24</v>
      </c>
      <c r="H230" s="7" t="s">
        <v>43</v>
      </c>
      <c r="I230" s="6">
        <v>1813</v>
      </c>
      <c r="J230" s="7" t="s">
        <v>362</v>
      </c>
      <c r="K230" s="6">
        <v>1</v>
      </c>
      <c r="L230" s="7" t="s">
        <v>363</v>
      </c>
      <c r="M230" s="8">
        <v>5</v>
      </c>
      <c r="N230" s="8">
        <v>5</v>
      </c>
      <c r="O230" s="9">
        <f t="shared" si="6"/>
        <v>1</v>
      </c>
      <c r="P230" s="10">
        <v>650000000</v>
      </c>
      <c r="Q230" s="10">
        <v>650000000</v>
      </c>
      <c r="R230" s="9">
        <f t="shared" si="7"/>
        <v>1</v>
      </c>
    </row>
    <row r="231" spans="3:18" x14ac:dyDescent="0.2">
      <c r="C231" s="6">
        <v>4</v>
      </c>
      <c r="D231" s="6" t="s">
        <v>322</v>
      </c>
      <c r="E231" s="6">
        <v>1</v>
      </c>
      <c r="F231" s="7" t="s">
        <v>1</v>
      </c>
      <c r="G231" s="6">
        <v>24</v>
      </c>
      <c r="H231" s="7" t="s">
        <v>43</v>
      </c>
      <c r="I231" s="6">
        <v>1858</v>
      </c>
      <c r="J231" s="7" t="s">
        <v>364</v>
      </c>
      <c r="K231" s="6">
        <v>1</v>
      </c>
      <c r="L231" s="7" t="s">
        <v>365</v>
      </c>
      <c r="M231" s="8">
        <v>25</v>
      </c>
      <c r="N231" s="8">
        <v>25</v>
      </c>
      <c r="O231" s="9">
        <f t="shared" si="6"/>
        <v>1</v>
      </c>
      <c r="P231" s="10">
        <v>720000000</v>
      </c>
      <c r="Q231" s="10">
        <v>720000000</v>
      </c>
      <c r="R231" s="9">
        <f t="shared" si="7"/>
        <v>1</v>
      </c>
    </row>
    <row r="232" spans="3:18" x14ac:dyDescent="0.2">
      <c r="C232" s="6">
        <v>4</v>
      </c>
      <c r="D232" s="6" t="s">
        <v>322</v>
      </c>
      <c r="E232" s="6">
        <v>2</v>
      </c>
      <c r="F232" s="7" t="s">
        <v>48</v>
      </c>
      <c r="G232" s="6">
        <v>27</v>
      </c>
      <c r="H232" s="7" t="s">
        <v>49</v>
      </c>
      <c r="I232" s="6">
        <v>1859</v>
      </c>
      <c r="J232" s="7" t="s">
        <v>366</v>
      </c>
      <c r="K232" s="6">
        <v>1</v>
      </c>
      <c r="L232" s="7" t="s">
        <v>367</v>
      </c>
      <c r="M232" s="8">
        <v>2</v>
      </c>
      <c r="N232" s="8">
        <v>2</v>
      </c>
      <c r="O232" s="9">
        <f t="shared" si="6"/>
        <v>1</v>
      </c>
      <c r="P232" s="10">
        <v>250000000</v>
      </c>
      <c r="Q232" s="10">
        <v>250000000</v>
      </c>
      <c r="R232" s="9">
        <f t="shared" si="7"/>
        <v>1</v>
      </c>
    </row>
    <row r="233" spans="3:18" x14ac:dyDescent="0.2">
      <c r="C233" s="6">
        <v>4</v>
      </c>
      <c r="D233" s="6" t="s">
        <v>322</v>
      </c>
      <c r="E233" s="6">
        <v>2</v>
      </c>
      <c r="F233" s="7" t="s">
        <v>48</v>
      </c>
      <c r="G233" s="6">
        <v>27</v>
      </c>
      <c r="H233" s="7" t="s">
        <v>49</v>
      </c>
      <c r="I233" s="6">
        <v>1859</v>
      </c>
      <c r="J233" s="7" t="s">
        <v>366</v>
      </c>
      <c r="K233" s="6">
        <v>2</v>
      </c>
      <c r="L233" s="7" t="s">
        <v>368</v>
      </c>
      <c r="M233" s="8">
        <v>0</v>
      </c>
      <c r="N233" s="8">
        <v>0</v>
      </c>
      <c r="O233" s="9" t="e">
        <f t="shared" si="6"/>
        <v>#DIV/0!</v>
      </c>
      <c r="P233" s="10">
        <v>0</v>
      </c>
      <c r="Q233" s="10">
        <v>0</v>
      </c>
      <c r="R233" s="9" t="e">
        <f t="shared" si="7"/>
        <v>#DIV/0!</v>
      </c>
    </row>
    <row r="234" spans="3:18" x14ac:dyDescent="0.2">
      <c r="C234" s="6">
        <v>4</v>
      </c>
      <c r="D234" s="6" t="s">
        <v>322</v>
      </c>
      <c r="E234" s="6">
        <v>2</v>
      </c>
      <c r="F234" s="7" t="s">
        <v>48</v>
      </c>
      <c r="G234" s="6">
        <v>27</v>
      </c>
      <c r="H234" s="7" t="s">
        <v>49</v>
      </c>
      <c r="I234" s="6">
        <v>1859</v>
      </c>
      <c r="J234" s="7" t="s">
        <v>366</v>
      </c>
      <c r="K234" s="6">
        <v>3</v>
      </c>
      <c r="L234" s="7" t="s">
        <v>369</v>
      </c>
      <c r="M234" s="8">
        <v>1000</v>
      </c>
      <c r="N234" s="8">
        <v>1630</v>
      </c>
      <c r="O234" s="9">
        <f t="shared" si="6"/>
        <v>1.63</v>
      </c>
      <c r="P234" s="10">
        <v>350000000</v>
      </c>
      <c r="Q234" s="10">
        <v>350000000</v>
      </c>
      <c r="R234" s="9">
        <f t="shared" si="7"/>
        <v>1</v>
      </c>
    </row>
    <row r="235" spans="3:18" x14ac:dyDescent="0.2">
      <c r="C235" s="6">
        <v>4</v>
      </c>
      <c r="D235" s="6" t="s">
        <v>322</v>
      </c>
      <c r="E235" s="6">
        <v>2</v>
      </c>
      <c r="F235" s="7" t="s">
        <v>48</v>
      </c>
      <c r="G235" s="6">
        <v>28</v>
      </c>
      <c r="H235" s="7" t="s">
        <v>54</v>
      </c>
      <c r="I235" s="6">
        <v>1819</v>
      </c>
      <c r="J235" s="7" t="s">
        <v>370</v>
      </c>
      <c r="K235" s="6">
        <v>1</v>
      </c>
      <c r="L235" s="7" t="s">
        <v>371</v>
      </c>
      <c r="M235" s="8">
        <v>7.5</v>
      </c>
      <c r="N235" s="8">
        <v>7.5</v>
      </c>
      <c r="O235" s="9">
        <f t="shared" si="6"/>
        <v>1</v>
      </c>
      <c r="P235" s="10">
        <v>428200000</v>
      </c>
      <c r="Q235" s="10">
        <v>400621485</v>
      </c>
      <c r="R235" s="9">
        <f t="shared" si="7"/>
        <v>0.93559431340495092</v>
      </c>
    </row>
    <row r="236" spans="3:18" x14ac:dyDescent="0.2">
      <c r="C236" s="6">
        <v>4</v>
      </c>
      <c r="D236" s="6" t="s">
        <v>322</v>
      </c>
      <c r="E236" s="6">
        <v>2</v>
      </c>
      <c r="F236" s="7" t="s">
        <v>48</v>
      </c>
      <c r="G236" s="6">
        <v>30</v>
      </c>
      <c r="H236" s="7" t="s">
        <v>57</v>
      </c>
      <c r="I236" s="6">
        <v>1866</v>
      </c>
      <c r="J236" s="7" t="s">
        <v>372</v>
      </c>
      <c r="K236" s="6">
        <v>1</v>
      </c>
      <c r="L236" s="7" t="s">
        <v>373</v>
      </c>
      <c r="M236" s="8">
        <v>1</v>
      </c>
      <c r="N236" s="8">
        <v>1</v>
      </c>
      <c r="O236" s="9">
        <f t="shared" si="6"/>
        <v>1</v>
      </c>
      <c r="P236" s="10">
        <v>500142981</v>
      </c>
      <c r="Q236" s="10">
        <v>486344754</v>
      </c>
      <c r="R236" s="9">
        <f t="shared" si="7"/>
        <v>0.97241143528114415</v>
      </c>
    </row>
    <row r="237" spans="3:18" x14ac:dyDescent="0.2">
      <c r="C237" s="6">
        <v>4</v>
      </c>
      <c r="D237" s="6" t="s">
        <v>322</v>
      </c>
      <c r="E237" s="6">
        <v>2</v>
      </c>
      <c r="F237" s="7" t="s">
        <v>48</v>
      </c>
      <c r="G237" s="6">
        <v>30</v>
      </c>
      <c r="H237" s="7" t="s">
        <v>57</v>
      </c>
      <c r="I237" s="6">
        <v>1866</v>
      </c>
      <c r="J237" s="7" t="s">
        <v>372</v>
      </c>
      <c r="K237" s="6">
        <v>2</v>
      </c>
      <c r="L237" s="7" t="s">
        <v>374</v>
      </c>
      <c r="M237" s="8">
        <v>1</v>
      </c>
      <c r="N237" s="8">
        <v>1</v>
      </c>
      <c r="O237" s="9">
        <f t="shared" si="6"/>
        <v>1</v>
      </c>
      <c r="P237" s="10">
        <v>21159930709</v>
      </c>
      <c r="Q237" s="10">
        <v>21159926082</v>
      </c>
      <c r="R237" s="9">
        <f t="shared" si="7"/>
        <v>0.99999978133198719</v>
      </c>
    </row>
    <row r="238" spans="3:18" x14ac:dyDescent="0.2">
      <c r="C238" s="6">
        <v>4</v>
      </c>
      <c r="D238" s="6" t="s">
        <v>322</v>
      </c>
      <c r="E238" s="6">
        <v>2</v>
      </c>
      <c r="F238" s="7" t="s">
        <v>48</v>
      </c>
      <c r="G238" s="6">
        <v>33</v>
      </c>
      <c r="H238" s="7" t="s">
        <v>61</v>
      </c>
      <c r="I238" s="6">
        <v>1863</v>
      </c>
      <c r="J238" s="7" t="s">
        <v>375</v>
      </c>
      <c r="K238" s="6">
        <v>1</v>
      </c>
      <c r="L238" s="7" t="s">
        <v>376</v>
      </c>
      <c r="M238" s="8">
        <v>100</v>
      </c>
      <c r="N238" s="8">
        <v>0</v>
      </c>
      <c r="O238" s="9">
        <f t="shared" si="6"/>
        <v>0</v>
      </c>
      <c r="P238" s="10">
        <v>156907844</v>
      </c>
      <c r="Q238" s="10">
        <v>156907780</v>
      </c>
      <c r="R238" s="9">
        <f t="shared" si="7"/>
        <v>0.99999959211726852</v>
      </c>
    </row>
    <row r="239" spans="3:18" x14ac:dyDescent="0.2">
      <c r="C239" s="6">
        <v>4</v>
      </c>
      <c r="D239" s="6" t="s">
        <v>322</v>
      </c>
      <c r="E239" s="6">
        <v>2</v>
      </c>
      <c r="F239" s="7" t="s">
        <v>48</v>
      </c>
      <c r="G239" s="6">
        <v>33</v>
      </c>
      <c r="H239" s="7" t="s">
        <v>61</v>
      </c>
      <c r="I239" s="6">
        <v>1863</v>
      </c>
      <c r="J239" s="7" t="s">
        <v>375</v>
      </c>
      <c r="K239" s="6">
        <v>2</v>
      </c>
      <c r="L239" s="7" t="s">
        <v>377</v>
      </c>
      <c r="M239" s="8">
        <v>50</v>
      </c>
      <c r="N239" s="8">
        <v>10</v>
      </c>
      <c r="O239" s="9">
        <f t="shared" si="6"/>
        <v>0.2</v>
      </c>
      <c r="P239" s="10">
        <v>1100000000</v>
      </c>
      <c r="Q239" s="10">
        <v>1100000000</v>
      </c>
      <c r="R239" s="9">
        <f t="shared" si="7"/>
        <v>1</v>
      </c>
    </row>
    <row r="240" spans="3:18" x14ac:dyDescent="0.2">
      <c r="C240" s="6">
        <v>4</v>
      </c>
      <c r="D240" s="6" t="s">
        <v>322</v>
      </c>
      <c r="E240" s="6">
        <v>2</v>
      </c>
      <c r="F240" s="7" t="s">
        <v>48</v>
      </c>
      <c r="G240" s="6">
        <v>33</v>
      </c>
      <c r="H240" s="7" t="s">
        <v>61</v>
      </c>
      <c r="I240" s="6">
        <v>1867</v>
      </c>
      <c r="J240" s="7" t="s">
        <v>378</v>
      </c>
      <c r="K240" s="6">
        <v>1</v>
      </c>
      <c r="L240" s="7" t="s">
        <v>379</v>
      </c>
      <c r="M240" s="8">
        <v>500</v>
      </c>
      <c r="N240" s="8">
        <v>500</v>
      </c>
      <c r="O240" s="9">
        <f t="shared" si="6"/>
        <v>1</v>
      </c>
      <c r="P240" s="10">
        <v>294582702</v>
      </c>
      <c r="Q240" s="10">
        <v>290110630</v>
      </c>
      <c r="R240" s="9">
        <f t="shared" si="7"/>
        <v>0.98481895926122642</v>
      </c>
    </row>
    <row r="241" spans="3:18" x14ac:dyDescent="0.2">
      <c r="C241" s="6">
        <v>4</v>
      </c>
      <c r="D241" s="6" t="s">
        <v>322</v>
      </c>
      <c r="E241" s="6">
        <v>2</v>
      </c>
      <c r="F241" s="7" t="s">
        <v>48</v>
      </c>
      <c r="G241" s="6">
        <v>33</v>
      </c>
      <c r="H241" s="7" t="s">
        <v>61</v>
      </c>
      <c r="I241" s="6">
        <v>1867</v>
      </c>
      <c r="J241" s="7" t="s">
        <v>378</v>
      </c>
      <c r="K241" s="6">
        <v>2</v>
      </c>
      <c r="L241" s="7" t="s">
        <v>380</v>
      </c>
      <c r="M241" s="8">
        <v>500</v>
      </c>
      <c r="N241" s="8">
        <v>500</v>
      </c>
      <c r="O241" s="9">
        <f t="shared" si="6"/>
        <v>1</v>
      </c>
      <c r="P241" s="10">
        <v>191177298</v>
      </c>
      <c r="Q241" s="10">
        <v>191177297</v>
      </c>
      <c r="R241" s="9">
        <f t="shared" si="7"/>
        <v>0.99999999476925339</v>
      </c>
    </row>
    <row r="242" spans="3:18" x14ac:dyDescent="0.2">
      <c r="C242" s="6">
        <v>4</v>
      </c>
      <c r="D242" s="6" t="s">
        <v>322</v>
      </c>
      <c r="E242" s="6">
        <v>2</v>
      </c>
      <c r="F242" s="7" t="s">
        <v>48</v>
      </c>
      <c r="G242" s="6">
        <v>34</v>
      </c>
      <c r="H242" s="7" t="s">
        <v>67</v>
      </c>
      <c r="I242" s="6">
        <v>1826</v>
      </c>
      <c r="J242" s="7" t="s">
        <v>381</v>
      </c>
      <c r="K242" s="6">
        <v>1</v>
      </c>
      <c r="L242" s="7" t="s">
        <v>382</v>
      </c>
      <c r="M242" s="8">
        <v>3000</v>
      </c>
      <c r="N242" s="8">
        <v>3000</v>
      </c>
      <c r="O242" s="9">
        <f t="shared" si="6"/>
        <v>1</v>
      </c>
      <c r="P242" s="10">
        <v>1200000000</v>
      </c>
      <c r="Q242" s="10">
        <v>1194814999</v>
      </c>
      <c r="R242" s="9">
        <f t="shared" si="7"/>
        <v>0.99567916583333338</v>
      </c>
    </row>
    <row r="243" spans="3:18" x14ac:dyDescent="0.2">
      <c r="C243" s="6">
        <v>4</v>
      </c>
      <c r="D243" s="6" t="s">
        <v>322</v>
      </c>
      <c r="E243" s="6">
        <v>2</v>
      </c>
      <c r="F243" s="7" t="s">
        <v>48</v>
      </c>
      <c r="G243" s="6">
        <v>38</v>
      </c>
      <c r="H243" s="7" t="s">
        <v>70</v>
      </c>
      <c r="I243" s="6">
        <v>1868</v>
      </c>
      <c r="J243" s="7" t="s">
        <v>383</v>
      </c>
      <c r="K243" s="6">
        <v>1</v>
      </c>
      <c r="L243" s="7" t="s">
        <v>384</v>
      </c>
      <c r="M243" s="8">
        <v>1125</v>
      </c>
      <c r="N243" s="8">
        <v>0</v>
      </c>
      <c r="O243" s="9">
        <f t="shared" si="6"/>
        <v>0</v>
      </c>
      <c r="P243" s="10">
        <v>786707310</v>
      </c>
      <c r="Q243" s="10">
        <v>441248971</v>
      </c>
      <c r="R243" s="9">
        <f t="shared" si="7"/>
        <v>0.56088073085274881</v>
      </c>
    </row>
    <row r="244" spans="3:18" x14ac:dyDescent="0.2">
      <c r="C244" s="6">
        <v>4</v>
      </c>
      <c r="D244" s="6" t="s">
        <v>322</v>
      </c>
      <c r="E244" s="6">
        <v>3</v>
      </c>
      <c r="F244" s="7" t="s">
        <v>73</v>
      </c>
      <c r="G244" s="6">
        <v>39</v>
      </c>
      <c r="H244" s="7" t="s">
        <v>74</v>
      </c>
      <c r="I244" s="6">
        <v>1869</v>
      </c>
      <c r="J244" s="7" t="s">
        <v>385</v>
      </c>
      <c r="K244" s="6">
        <v>1</v>
      </c>
      <c r="L244" s="7" t="s">
        <v>386</v>
      </c>
      <c r="M244" s="8">
        <v>500</v>
      </c>
      <c r="N244" s="8">
        <v>500</v>
      </c>
      <c r="O244" s="9">
        <f t="shared" si="6"/>
        <v>1</v>
      </c>
      <c r="P244" s="10">
        <v>900000000</v>
      </c>
      <c r="Q244" s="10">
        <v>764472348</v>
      </c>
      <c r="R244" s="9">
        <f t="shared" si="7"/>
        <v>0.84941372000000004</v>
      </c>
    </row>
    <row r="245" spans="3:18" x14ac:dyDescent="0.2">
      <c r="C245" s="6">
        <v>4</v>
      </c>
      <c r="D245" s="6" t="s">
        <v>322</v>
      </c>
      <c r="E245" s="6">
        <v>3</v>
      </c>
      <c r="F245" s="7" t="s">
        <v>73</v>
      </c>
      <c r="G245" s="6">
        <v>40</v>
      </c>
      <c r="H245" s="7" t="s">
        <v>77</v>
      </c>
      <c r="I245" s="6">
        <v>1870</v>
      </c>
      <c r="J245" s="7" t="s">
        <v>387</v>
      </c>
      <c r="K245" s="6">
        <v>1</v>
      </c>
      <c r="L245" s="7" t="s">
        <v>388</v>
      </c>
      <c r="M245" s="8">
        <v>750</v>
      </c>
      <c r="N245" s="8">
        <v>820</v>
      </c>
      <c r="O245" s="9">
        <f t="shared" si="6"/>
        <v>1.0933333333333333</v>
      </c>
      <c r="P245" s="10">
        <v>640000000</v>
      </c>
      <c r="Q245" s="10">
        <v>634803015</v>
      </c>
      <c r="R245" s="9">
        <f t="shared" si="7"/>
        <v>0.99187971093750005</v>
      </c>
    </row>
    <row r="246" spans="3:18" x14ac:dyDescent="0.2">
      <c r="C246" s="6">
        <v>4</v>
      </c>
      <c r="D246" s="6" t="s">
        <v>322</v>
      </c>
      <c r="E246" s="6">
        <v>3</v>
      </c>
      <c r="F246" s="7" t="s">
        <v>73</v>
      </c>
      <c r="G246" s="6">
        <v>40</v>
      </c>
      <c r="H246" s="7" t="s">
        <v>77</v>
      </c>
      <c r="I246" s="6">
        <v>1870</v>
      </c>
      <c r="J246" s="7" t="s">
        <v>387</v>
      </c>
      <c r="K246" s="6">
        <v>2</v>
      </c>
      <c r="L246" s="7" t="s">
        <v>389</v>
      </c>
      <c r="M246" s="8">
        <v>1075</v>
      </c>
      <c r="N246" s="8">
        <v>1155</v>
      </c>
      <c r="O246" s="9">
        <f t="shared" si="6"/>
        <v>1.0744186046511628</v>
      </c>
      <c r="P246" s="10">
        <v>800000000</v>
      </c>
      <c r="Q246" s="10">
        <v>800000000</v>
      </c>
      <c r="R246" s="9">
        <f t="shared" si="7"/>
        <v>1</v>
      </c>
    </row>
    <row r="247" spans="3:18" x14ac:dyDescent="0.2">
      <c r="C247" s="6">
        <v>4</v>
      </c>
      <c r="D247" s="6" t="s">
        <v>322</v>
      </c>
      <c r="E247" s="6">
        <v>3</v>
      </c>
      <c r="F247" s="7" t="s">
        <v>73</v>
      </c>
      <c r="G247" s="6">
        <v>43</v>
      </c>
      <c r="H247" s="7" t="s">
        <v>81</v>
      </c>
      <c r="I247" s="6">
        <v>1824</v>
      </c>
      <c r="J247" s="7" t="s">
        <v>390</v>
      </c>
      <c r="K247" s="6">
        <v>1</v>
      </c>
      <c r="L247" s="7" t="s">
        <v>391</v>
      </c>
      <c r="M247" s="8">
        <v>1</v>
      </c>
      <c r="N247" s="8">
        <v>1</v>
      </c>
      <c r="O247" s="9">
        <f t="shared" si="6"/>
        <v>1</v>
      </c>
      <c r="P247" s="10">
        <v>400000000</v>
      </c>
      <c r="Q247" s="10">
        <v>330000000</v>
      </c>
      <c r="R247" s="9">
        <f t="shared" si="7"/>
        <v>0.82499999999999996</v>
      </c>
    </row>
    <row r="248" spans="3:18" x14ac:dyDescent="0.2">
      <c r="C248" s="6">
        <v>4</v>
      </c>
      <c r="D248" s="6" t="s">
        <v>322</v>
      </c>
      <c r="E248" s="6">
        <v>3</v>
      </c>
      <c r="F248" s="7" t="s">
        <v>73</v>
      </c>
      <c r="G248" s="6">
        <v>43</v>
      </c>
      <c r="H248" s="7" t="s">
        <v>81</v>
      </c>
      <c r="I248" s="6">
        <v>1824</v>
      </c>
      <c r="J248" s="7" t="s">
        <v>390</v>
      </c>
      <c r="K248" s="6">
        <v>2</v>
      </c>
      <c r="L248" s="7" t="s">
        <v>392</v>
      </c>
      <c r="M248" s="8">
        <v>0</v>
      </c>
      <c r="N248" s="8">
        <v>0</v>
      </c>
      <c r="O248" s="9" t="e">
        <f t="shared" si="6"/>
        <v>#DIV/0!</v>
      </c>
      <c r="P248" s="10">
        <v>0</v>
      </c>
      <c r="Q248" s="10">
        <v>0</v>
      </c>
      <c r="R248" s="9" t="e">
        <f t="shared" si="7"/>
        <v>#DIV/0!</v>
      </c>
    </row>
    <row r="249" spans="3:18" x14ac:dyDescent="0.2">
      <c r="C249" s="6">
        <v>4</v>
      </c>
      <c r="D249" s="6" t="s">
        <v>322</v>
      </c>
      <c r="E249" s="6">
        <v>3</v>
      </c>
      <c r="F249" s="7" t="s">
        <v>73</v>
      </c>
      <c r="G249" s="6">
        <v>43</v>
      </c>
      <c r="H249" s="7" t="s">
        <v>81</v>
      </c>
      <c r="I249" s="6">
        <v>1824</v>
      </c>
      <c r="J249" s="7" t="s">
        <v>390</v>
      </c>
      <c r="K249" s="6">
        <v>3</v>
      </c>
      <c r="L249" s="7" t="s">
        <v>195</v>
      </c>
      <c r="M249" s="8">
        <v>500</v>
      </c>
      <c r="N249" s="8">
        <v>500</v>
      </c>
      <c r="O249" s="9">
        <f t="shared" si="6"/>
        <v>1</v>
      </c>
      <c r="P249" s="10">
        <v>380000000</v>
      </c>
      <c r="Q249" s="10">
        <v>375000000</v>
      </c>
      <c r="R249" s="9">
        <f t="shared" si="7"/>
        <v>0.98684210526315785</v>
      </c>
    </row>
    <row r="250" spans="3:18" x14ac:dyDescent="0.2">
      <c r="C250" s="6">
        <v>4</v>
      </c>
      <c r="D250" s="6" t="s">
        <v>322</v>
      </c>
      <c r="E250" s="6">
        <v>3</v>
      </c>
      <c r="F250" s="7" t="s">
        <v>73</v>
      </c>
      <c r="G250" s="6">
        <v>45</v>
      </c>
      <c r="H250" s="7" t="s">
        <v>84</v>
      </c>
      <c r="I250" s="6">
        <v>1835</v>
      </c>
      <c r="J250" s="7" t="s">
        <v>393</v>
      </c>
      <c r="K250" s="6">
        <v>1</v>
      </c>
      <c r="L250" s="7" t="s">
        <v>394</v>
      </c>
      <c r="M250" s="8">
        <v>2</v>
      </c>
      <c r="N250" s="8">
        <v>0</v>
      </c>
      <c r="O250" s="9">
        <f t="shared" si="6"/>
        <v>0</v>
      </c>
      <c r="P250" s="10">
        <v>109124901</v>
      </c>
      <c r="Q250" s="10">
        <v>98865432</v>
      </c>
      <c r="R250" s="9">
        <f t="shared" si="7"/>
        <v>0.90598416212996147</v>
      </c>
    </row>
    <row r="251" spans="3:18" x14ac:dyDescent="0.2">
      <c r="C251" s="6">
        <v>4</v>
      </c>
      <c r="D251" s="6" t="s">
        <v>322</v>
      </c>
      <c r="E251" s="6">
        <v>3</v>
      </c>
      <c r="F251" s="7" t="s">
        <v>73</v>
      </c>
      <c r="G251" s="6">
        <v>45</v>
      </c>
      <c r="H251" s="7" t="s">
        <v>84</v>
      </c>
      <c r="I251" s="6">
        <v>1835</v>
      </c>
      <c r="J251" s="7" t="s">
        <v>393</v>
      </c>
      <c r="K251" s="6">
        <v>2</v>
      </c>
      <c r="L251" s="7" t="s">
        <v>395</v>
      </c>
      <c r="M251" s="8">
        <v>1</v>
      </c>
      <c r="N251" s="8">
        <v>0</v>
      </c>
      <c r="O251" s="9">
        <f t="shared" si="6"/>
        <v>0</v>
      </c>
      <c r="P251" s="10">
        <v>450875099</v>
      </c>
      <c r="Q251" s="10">
        <v>450807451</v>
      </c>
      <c r="R251" s="9">
        <f t="shared" si="7"/>
        <v>0.99984996288295802</v>
      </c>
    </row>
    <row r="252" spans="3:18" x14ac:dyDescent="0.2">
      <c r="C252" s="6">
        <v>4</v>
      </c>
      <c r="D252" s="6" t="s">
        <v>322</v>
      </c>
      <c r="E252" s="6">
        <v>3</v>
      </c>
      <c r="F252" s="7" t="s">
        <v>73</v>
      </c>
      <c r="G252" s="6">
        <v>45</v>
      </c>
      <c r="H252" s="7" t="s">
        <v>84</v>
      </c>
      <c r="I252" s="6">
        <v>1835</v>
      </c>
      <c r="J252" s="7" t="s">
        <v>393</v>
      </c>
      <c r="K252" s="6">
        <v>3</v>
      </c>
      <c r="L252" s="7" t="s">
        <v>396</v>
      </c>
      <c r="M252" s="8">
        <v>2</v>
      </c>
      <c r="N252" s="8">
        <v>0</v>
      </c>
      <c r="O252" s="9">
        <f t="shared" si="6"/>
        <v>0</v>
      </c>
      <c r="P252" s="10">
        <v>280000000</v>
      </c>
      <c r="Q252" s="10">
        <v>280000000</v>
      </c>
      <c r="R252" s="9">
        <f t="shared" si="7"/>
        <v>1</v>
      </c>
    </row>
    <row r="253" spans="3:18" x14ac:dyDescent="0.2">
      <c r="C253" s="6">
        <v>4</v>
      </c>
      <c r="D253" s="6" t="s">
        <v>322</v>
      </c>
      <c r="E253" s="6">
        <v>3</v>
      </c>
      <c r="F253" s="7" t="s">
        <v>73</v>
      </c>
      <c r="G253" s="6">
        <v>48</v>
      </c>
      <c r="H253" s="7" t="s">
        <v>89</v>
      </c>
      <c r="I253" s="6">
        <v>1844</v>
      </c>
      <c r="J253" s="7" t="s">
        <v>397</v>
      </c>
      <c r="K253" s="6">
        <v>1</v>
      </c>
      <c r="L253" s="7" t="s">
        <v>398</v>
      </c>
      <c r="M253" s="8">
        <v>375</v>
      </c>
      <c r="N253" s="8">
        <v>375</v>
      </c>
      <c r="O253" s="9">
        <f t="shared" si="6"/>
        <v>1</v>
      </c>
      <c r="P253" s="10">
        <v>430000000</v>
      </c>
      <c r="Q253" s="10">
        <v>430000000</v>
      </c>
      <c r="R253" s="9">
        <f t="shared" si="7"/>
        <v>1</v>
      </c>
    </row>
    <row r="254" spans="3:18" x14ac:dyDescent="0.2">
      <c r="C254" s="6">
        <v>4</v>
      </c>
      <c r="D254" s="6" t="s">
        <v>322</v>
      </c>
      <c r="E254" s="6">
        <v>3</v>
      </c>
      <c r="F254" s="7" t="s">
        <v>73</v>
      </c>
      <c r="G254" s="6">
        <v>48</v>
      </c>
      <c r="H254" s="7" t="s">
        <v>89</v>
      </c>
      <c r="I254" s="6">
        <v>1844</v>
      </c>
      <c r="J254" s="7" t="s">
        <v>397</v>
      </c>
      <c r="K254" s="6">
        <v>2</v>
      </c>
      <c r="L254" s="7" t="s">
        <v>399</v>
      </c>
      <c r="M254" s="8">
        <v>8</v>
      </c>
      <c r="N254" s="8">
        <v>8</v>
      </c>
      <c r="O254" s="9">
        <f t="shared" si="6"/>
        <v>1</v>
      </c>
      <c r="P254" s="10">
        <v>175000000</v>
      </c>
      <c r="Q254" s="10">
        <v>175000000</v>
      </c>
      <c r="R254" s="9">
        <f t="shared" si="7"/>
        <v>1</v>
      </c>
    </row>
    <row r="255" spans="3:18" x14ac:dyDescent="0.2">
      <c r="C255" s="6">
        <v>4</v>
      </c>
      <c r="D255" s="6" t="s">
        <v>322</v>
      </c>
      <c r="E255" s="6">
        <v>3</v>
      </c>
      <c r="F255" s="7" t="s">
        <v>73</v>
      </c>
      <c r="G255" s="6">
        <v>48</v>
      </c>
      <c r="H255" s="7" t="s">
        <v>89</v>
      </c>
      <c r="I255" s="6">
        <v>1844</v>
      </c>
      <c r="J255" s="7" t="s">
        <v>397</v>
      </c>
      <c r="K255" s="6">
        <v>3</v>
      </c>
      <c r="L255" s="7" t="s">
        <v>400</v>
      </c>
      <c r="M255" s="8">
        <v>1</v>
      </c>
      <c r="N255" s="8">
        <v>1</v>
      </c>
      <c r="O255" s="9">
        <f t="shared" si="6"/>
        <v>1</v>
      </c>
      <c r="P255" s="10">
        <v>125000000</v>
      </c>
      <c r="Q255" s="10">
        <v>125000000</v>
      </c>
      <c r="R255" s="9">
        <f t="shared" si="7"/>
        <v>1</v>
      </c>
    </row>
    <row r="256" spans="3:18" x14ac:dyDescent="0.2">
      <c r="C256" s="6">
        <v>4</v>
      </c>
      <c r="D256" s="6" t="s">
        <v>322</v>
      </c>
      <c r="E256" s="6">
        <v>3</v>
      </c>
      <c r="F256" s="7" t="s">
        <v>73</v>
      </c>
      <c r="G256" s="6">
        <v>48</v>
      </c>
      <c r="H256" s="7" t="s">
        <v>89</v>
      </c>
      <c r="I256" s="6">
        <v>1844</v>
      </c>
      <c r="J256" s="7" t="s">
        <v>397</v>
      </c>
      <c r="K256" s="6">
        <v>4</v>
      </c>
      <c r="L256" s="7" t="s">
        <v>401</v>
      </c>
      <c r="M256" s="8">
        <v>1</v>
      </c>
      <c r="N256" s="8">
        <v>46</v>
      </c>
      <c r="O256" s="9">
        <f t="shared" si="6"/>
        <v>46</v>
      </c>
      <c r="P256" s="10">
        <v>905000000</v>
      </c>
      <c r="Q256" s="10">
        <v>905000000</v>
      </c>
      <c r="R256" s="9">
        <f t="shared" si="7"/>
        <v>1</v>
      </c>
    </row>
    <row r="257" spans="3:18" x14ac:dyDescent="0.2">
      <c r="C257" s="6">
        <v>4</v>
      </c>
      <c r="D257" s="6" t="s">
        <v>322</v>
      </c>
      <c r="E257" s="6">
        <v>3</v>
      </c>
      <c r="F257" s="7" t="s">
        <v>73</v>
      </c>
      <c r="G257" s="6">
        <v>48</v>
      </c>
      <c r="H257" s="7" t="s">
        <v>89</v>
      </c>
      <c r="I257" s="6">
        <v>1844</v>
      </c>
      <c r="J257" s="7" t="s">
        <v>397</v>
      </c>
      <c r="K257" s="6">
        <v>5</v>
      </c>
      <c r="L257" s="7" t="s">
        <v>402</v>
      </c>
      <c r="M257" s="8">
        <v>1</v>
      </c>
      <c r="N257" s="8">
        <v>92</v>
      </c>
      <c r="O257" s="9">
        <f t="shared" si="6"/>
        <v>92</v>
      </c>
      <c r="P257" s="10">
        <v>400000000</v>
      </c>
      <c r="Q257" s="10">
        <v>347539435</v>
      </c>
      <c r="R257" s="9">
        <f t="shared" si="7"/>
        <v>0.86884858750000005</v>
      </c>
    </row>
    <row r="258" spans="3:18" x14ac:dyDescent="0.2">
      <c r="C258" s="6">
        <v>4</v>
      </c>
      <c r="D258" s="6" t="s">
        <v>322</v>
      </c>
      <c r="E258" s="6">
        <v>3</v>
      </c>
      <c r="F258" s="7" t="s">
        <v>73</v>
      </c>
      <c r="G258" s="6">
        <v>48</v>
      </c>
      <c r="H258" s="7" t="s">
        <v>89</v>
      </c>
      <c r="I258" s="6">
        <v>1844</v>
      </c>
      <c r="J258" s="7" t="s">
        <v>397</v>
      </c>
      <c r="K258" s="6">
        <v>6</v>
      </c>
      <c r="L258" s="7" t="s">
        <v>403</v>
      </c>
      <c r="M258" s="8">
        <v>0</v>
      </c>
      <c r="N258" s="8">
        <v>0</v>
      </c>
      <c r="O258" s="9" t="e">
        <f t="shared" si="6"/>
        <v>#DIV/0!</v>
      </c>
      <c r="P258" s="10">
        <v>0</v>
      </c>
      <c r="Q258" s="10">
        <v>0</v>
      </c>
      <c r="R258" s="9" t="e">
        <f t="shared" si="7"/>
        <v>#DIV/0!</v>
      </c>
    </row>
    <row r="259" spans="3:18" x14ac:dyDescent="0.2">
      <c r="C259" s="6">
        <v>4</v>
      </c>
      <c r="D259" s="6" t="s">
        <v>322</v>
      </c>
      <c r="E259" s="6">
        <v>4</v>
      </c>
      <c r="F259" s="7" t="s">
        <v>96</v>
      </c>
      <c r="G259" s="6">
        <v>49</v>
      </c>
      <c r="H259" s="7" t="s">
        <v>97</v>
      </c>
      <c r="I259" s="6">
        <v>1871</v>
      </c>
      <c r="J259" s="7" t="s">
        <v>404</v>
      </c>
      <c r="K259" s="6">
        <v>1</v>
      </c>
      <c r="L259" s="7" t="s">
        <v>405</v>
      </c>
      <c r="M259" s="8">
        <v>2000</v>
      </c>
      <c r="N259" s="8">
        <v>3900.8</v>
      </c>
      <c r="O259" s="9">
        <f t="shared" si="6"/>
        <v>1.9504000000000001</v>
      </c>
      <c r="P259" s="10">
        <v>714000000</v>
      </c>
      <c r="Q259" s="10">
        <v>714000000</v>
      </c>
      <c r="R259" s="9">
        <f t="shared" si="7"/>
        <v>1</v>
      </c>
    </row>
    <row r="260" spans="3:18" x14ac:dyDescent="0.2">
      <c r="C260" s="6">
        <v>4</v>
      </c>
      <c r="D260" s="6" t="s">
        <v>322</v>
      </c>
      <c r="E260" s="6">
        <v>4</v>
      </c>
      <c r="F260" s="7" t="s">
        <v>96</v>
      </c>
      <c r="G260" s="6">
        <v>49</v>
      </c>
      <c r="H260" s="7" t="s">
        <v>97</v>
      </c>
      <c r="I260" s="6">
        <v>1871</v>
      </c>
      <c r="J260" s="7" t="s">
        <v>404</v>
      </c>
      <c r="K260" s="6">
        <v>2</v>
      </c>
      <c r="L260" s="7" t="s">
        <v>406</v>
      </c>
      <c r="M260" s="8">
        <v>0</v>
      </c>
      <c r="N260" s="8">
        <v>0</v>
      </c>
      <c r="O260" s="9" t="e">
        <f t="shared" si="6"/>
        <v>#DIV/0!</v>
      </c>
      <c r="P260" s="10">
        <v>0</v>
      </c>
      <c r="Q260" s="10">
        <v>0</v>
      </c>
      <c r="R260" s="9" t="e">
        <f t="shared" si="7"/>
        <v>#DIV/0!</v>
      </c>
    </row>
    <row r="261" spans="3:18" x14ac:dyDescent="0.2">
      <c r="C261" s="6">
        <v>4</v>
      </c>
      <c r="D261" s="6" t="s">
        <v>322</v>
      </c>
      <c r="E261" s="6">
        <v>4</v>
      </c>
      <c r="F261" s="7" t="s">
        <v>96</v>
      </c>
      <c r="G261" s="6">
        <v>49</v>
      </c>
      <c r="H261" s="7" t="s">
        <v>97</v>
      </c>
      <c r="I261" s="6">
        <v>1871</v>
      </c>
      <c r="J261" s="7" t="s">
        <v>404</v>
      </c>
      <c r="K261" s="6">
        <v>3</v>
      </c>
      <c r="L261" s="7" t="s">
        <v>407</v>
      </c>
      <c r="M261" s="8">
        <v>0.62</v>
      </c>
      <c r="N261" s="8">
        <v>6.7</v>
      </c>
      <c r="O261" s="9">
        <f t="shared" si="6"/>
        <v>10.806451612903226</v>
      </c>
      <c r="P261" s="10">
        <v>24745846366</v>
      </c>
      <c r="Q261" s="10">
        <v>24729626595</v>
      </c>
      <c r="R261" s="9">
        <f t="shared" si="7"/>
        <v>0.99934454571647691</v>
      </c>
    </row>
    <row r="262" spans="3:18" x14ac:dyDescent="0.2">
      <c r="C262" s="6">
        <v>4</v>
      </c>
      <c r="D262" s="6" t="s">
        <v>322</v>
      </c>
      <c r="E262" s="6">
        <v>4</v>
      </c>
      <c r="F262" s="7" t="s">
        <v>96</v>
      </c>
      <c r="G262" s="6">
        <v>49</v>
      </c>
      <c r="H262" s="7" t="s">
        <v>97</v>
      </c>
      <c r="I262" s="6">
        <v>1871</v>
      </c>
      <c r="J262" s="7" t="s">
        <v>404</v>
      </c>
      <c r="K262" s="6">
        <v>4</v>
      </c>
      <c r="L262" s="7" t="s">
        <v>408</v>
      </c>
      <c r="M262" s="8">
        <v>0</v>
      </c>
      <c r="N262" s="8">
        <v>0</v>
      </c>
      <c r="O262" s="9" t="e">
        <f t="shared" ref="O262:O325" si="8">N262/M262</f>
        <v>#DIV/0!</v>
      </c>
      <c r="P262" s="10">
        <v>0</v>
      </c>
      <c r="Q262" s="10">
        <v>0</v>
      </c>
      <c r="R262" s="9" t="e">
        <f t="shared" ref="R262:R325" si="9">Q262/P262</f>
        <v>#DIV/0!</v>
      </c>
    </row>
    <row r="263" spans="3:18" x14ac:dyDescent="0.2">
      <c r="C263" s="6">
        <v>4</v>
      </c>
      <c r="D263" s="6" t="s">
        <v>322</v>
      </c>
      <c r="E263" s="6">
        <v>5</v>
      </c>
      <c r="F263" s="7" t="s">
        <v>103</v>
      </c>
      <c r="G263" s="6">
        <v>55</v>
      </c>
      <c r="H263" s="7" t="s">
        <v>104</v>
      </c>
      <c r="I263" s="6">
        <v>1872</v>
      </c>
      <c r="J263" s="7" t="s">
        <v>409</v>
      </c>
      <c r="K263" s="6">
        <v>1</v>
      </c>
      <c r="L263" s="7" t="s">
        <v>410</v>
      </c>
      <c r="M263" s="8">
        <v>16</v>
      </c>
      <c r="N263" s="8">
        <v>16</v>
      </c>
      <c r="O263" s="9">
        <f t="shared" si="8"/>
        <v>1</v>
      </c>
      <c r="P263" s="10">
        <v>2494516975</v>
      </c>
      <c r="Q263" s="10">
        <v>2494516963</v>
      </c>
      <c r="R263" s="9">
        <f t="shared" si="9"/>
        <v>0.99999999518944949</v>
      </c>
    </row>
    <row r="264" spans="3:18" x14ac:dyDescent="0.2">
      <c r="C264" s="6">
        <v>4</v>
      </c>
      <c r="D264" s="6" t="s">
        <v>322</v>
      </c>
      <c r="E264" s="6">
        <v>5</v>
      </c>
      <c r="F264" s="7" t="s">
        <v>103</v>
      </c>
      <c r="G264" s="6">
        <v>55</v>
      </c>
      <c r="H264" s="7" t="s">
        <v>104</v>
      </c>
      <c r="I264" s="6">
        <v>1872</v>
      </c>
      <c r="J264" s="7" t="s">
        <v>409</v>
      </c>
      <c r="K264" s="6">
        <v>2</v>
      </c>
      <c r="L264" s="7" t="s">
        <v>411</v>
      </c>
      <c r="M264" s="8">
        <v>20</v>
      </c>
      <c r="N264" s="8">
        <v>13</v>
      </c>
      <c r="O264" s="9">
        <f t="shared" si="8"/>
        <v>0.65</v>
      </c>
      <c r="P264" s="10">
        <v>450000000</v>
      </c>
      <c r="Q264" s="10">
        <v>450000000</v>
      </c>
      <c r="R264" s="9">
        <f t="shared" si="9"/>
        <v>1</v>
      </c>
    </row>
    <row r="265" spans="3:18" x14ac:dyDescent="0.2">
      <c r="C265" s="6">
        <v>4</v>
      </c>
      <c r="D265" s="6" t="s">
        <v>322</v>
      </c>
      <c r="E265" s="6">
        <v>5</v>
      </c>
      <c r="F265" s="7" t="s">
        <v>103</v>
      </c>
      <c r="G265" s="6">
        <v>55</v>
      </c>
      <c r="H265" s="7" t="s">
        <v>104</v>
      </c>
      <c r="I265" s="6">
        <v>1872</v>
      </c>
      <c r="J265" s="7" t="s">
        <v>409</v>
      </c>
      <c r="K265" s="6">
        <v>3</v>
      </c>
      <c r="L265" s="7" t="s">
        <v>412</v>
      </c>
      <c r="M265" s="8">
        <v>1</v>
      </c>
      <c r="N265" s="8">
        <v>1</v>
      </c>
      <c r="O265" s="9">
        <f t="shared" si="8"/>
        <v>1</v>
      </c>
      <c r="P265" s="10">
        <v>1879257597</v>
      </c>
      <c r="Q265" s="10">
        <v>1879257597</v>
      </c>
      <c r="R265" s="9">
        <f t="shared" si="9"/>
        <v>1</v>
      </c>
    </row>
    <row r="266" spans="3:18" x14ac:dyDescent="0.2">
      <c r="C266" s="6">
        <v>4</v>
      </c>
      <c r="D266" s="6" t="s">
        <v>322</v>
      </c>
      <c r="E266" s="6">
        <v>5</v>
      </c>
      <c r="F266" s="7" t="s">
        <v>103</v>
      </c>
      <c r="G266" s="6">
        <v>55</v>
      </c>
      <c r="H266" s="7" t="s">
        <v>104</v>
      </c>
      <c r="I266" s="6">
        <v>1872</v>
      </c>
      <c r="J266" s="7" t="s">
        <v>409</v>
      </c>
      <c r="K266" s="6">
        <v>4</v>
      </c>
      <c r="L266" s="7" t="s">
        <v>413</v>
      </c>
      <c r="M266" s="8">
        <v>625</v>
      </c>
      <c r="N266" s="8">
        <v>625</v>
      </c>
      <c r="O266" s="9">
        <f t="shared" si="8"/>
        <v>1</v>
      </c>
      <c r="P266" s="10">
        <v>794994850</v>
      </c>
      <c r="Q266" s="10">
        <v>551194850</v>
      </c>
      <c r="R266" s="9">
        <f t="shared" si="9"/>
        <v>0.69333134673765495</v>
      </c>
    </row>
    <row r="267" spans="3:18" x14ac:dyDescent="0.2">
      <c r="C267" s="6">
        <v>4</v>
      </c>
      <c r="D267" s="6" t="s">
        <v>322</v>
      </c>
      <c r="E267" s="6">
        <v>5</v>
      </c>
      <c r="F267" s="7" t="s">
        <v>103</v>
      </c>
      <c r="G267" s="6">
        <v>55</v>
      </c>
      <c r="H267" s="7" t="s">
        <v>104</v>
      </c>
      <c r="I267" s="6">
        <v>1872</v>
      </c>
      <c r="J267" s="7" t="s">
        <v>409</v>
      </c>
      <c r="K267" s="6">
        <v>5</v>
      </c>
      <c r="L267" s="7" t="s">
        <v>414</v>
      </c>
      <c r="M267" s="8">
        <v>80</v>
      </c>
      <c r="N267" s="8">
        <v>80</v>
      </c>
      <c r="O267" s="9">
        <f t="shared" si="8"/>
        <v>1</v>
      </c>
      <c r="P267" s="10">
        <v>1104000000</v>
      </c>
      <c r="Q267" s="10">
        <v>1104000000</v>
      </c>
      <c r="R267" s="9">
        <f t="shared" si="9"/>
        <v>1</v>
      </c>
    </row>
    <row r="268" spans="3:18" x14ac:dyDescent="0.2">
      <c r="C268" s="6">
        <v>4</v>
      </c>
      <c r="D268" s="6" t="s">
        <v>322</v>
      </c>
      <c r="E268" s="6">
        <v>5</v>
      </c>
      <c r="F268" s="7" t="s">
        <v>103</v>
      </c>
      <c r="G268" s="6">
        <v>57</v>
      </c>
      <c r="H268" s="7" t="s">
        <v>110</v>
      </c>
      <c r="I268" s="6">
        <v>1873</v>
      </c>
      <c r="J268" s="7" t="s">
        <v>415</v>
      </c>
      <c r="K268" s="6">
        <v>1</v>
      </c>
      <c r="L268" s="7" t="s">
        <v>224</v>
      </c>
      <c r="M268" s="8">
        <v>1</v>
      </c>
      <c r="N268" s="8">
        <v>1</v>
      </c>
      <c r="O268" s="9">
        <f t="shared" si="8"/>
        <v>1</v>
      </c>
      <c r="P268" s="10">
        <v>14610295090</v>
      </c>
      <c r="Q268" s="10">
        <v>14488391768</v>
      </c>
      <c r="R268" s="9">
        <f t="shared" si="9"/>
        <v>0.99165634087134646</v>
      </c>
    </row>
    <row r="269" spans="3:18" x14ac:dyDescent="0.2">
      <c r="C269" s="6">
        <v>4</v>
      </c>
      <c r="D269" s="6" t="s">
        <v>322</v>
      </c>
      <c r="E269" s="6">
        <v>5</v>
      </c>
      <c r="F269" s="7" t="s">
        <v>103</v>
      </c>
      <c r="G269" s="6">
        <v>57</v>
      </c>
      <c r="H269" s="7" t="s">
        <v>110</v>
      </c>
      <c r="I269" s="6">
        <v>1873</v>
      </c>
      <c r="J269" s="7" t="s">
        <v>415</v>
      </c>
      <c r="K269" s="6">
        <v>2</v>
      </c>
      <c r="L269" s="7" t="s">
        <v>416</v>
      </c>
      <c r="M269" s="8">
        <v>1</v>
      </c>
      <c r="N269" s="8">
        <v>1</v>
      </c>
      <c r="O269" s="9">
        <f t="shared" si="8"/>
        <v>1</v>
      </c>
      <c r="P269" s="10">
        <v>34704910</v>
      </c>
      <c r="Q269" s="10">
        <v>34704910</v>
      </c>
      <c r="R269" s="9">
        <f t="shared" si="9"/>
        <v>1</v>
      </c>
    </row>
    <row r="270" spans="3:18" x14ac:dyDescent="0.2">
      <c r="C270" s="6">
        <v>4</v>
      </c>
      <c r="D270" s="6" t="s">
        <v>322</v>
      </c>
      <c r="E270" s="6">
        <v>5</v>
      </c>
      <c r="F270" s="7" t="s">
        <v>103</v>
      </c>
      <c r="G270" s="6">
        <v>57</v>
      </c>
      <c r="H270" s="7" t="s">
        <v>110</v>
      </c>
      <c r="I270" s="6">
        <v>1873</v>
      </c>
      <c r="J270" s="7" t="s">
        <v>415</v>
      </c>
      <c r="K270" s="6">
        <v>3</v>
      </c>
      <c r="L270" s="7" t="s">
        <v>417</v>
      </c>
      <c r="M270" s="8">
        <v>1</v>
      </c>
      <c r="N270" s="8">
        <v>1</v>
      </c>
      <c r="O270" s="9">
        <f t="shared" si="8"/>
        <v>1</v>
      </c>
      <c r="P270" s="10">
        <v>2450000000</v>
      </c>
      <c r="Q270" s="10">
        <v>2191441666</v>
      </c>
      <c r="R270" s="9">
        <f t="shared" si="9"/>
        <v>0.89446598612244899</v>
      </c>
    </row>
    <row r="271" spans="3:18" x14ac:dyDescent="0.2">
      <c r="C271" s="6">
        <v>5</v>
      </c>
      <c r="D271" s="6" t="s">
        <v>418</v>
      </c>
      <c r="E271" s="6">
        <v>1</v>
      </c>
      <c r="F271" s="7" t="s">
        <v>1</v>
      </c>
      <c r="G271" s="6">
        <v>1</v>
      </c>
      <c r="H271" s="7" t="s">
        <v>2</v>
      </c>
      <c r="I271" s="6">
        <v>1707</v>
      </c>
      <c r="J271" s="7" t="s">
        <v>419</v>
      </c>
      <c r="K271" s="6">
        <v>1</v>
      </c>
      <c r="L271" s="7" t="s">
        <v>420</v>
      </c>
      <c r="M271" s="8">
        <v>3107</v>
      </c>
      <c r="N271" s="8">
        <v>4661</v>
      </c>
      <c r="O271" s="9">
        <f t="shared" si="8"/>
        <v>1.5001609269391696</v>
      </c>
      <c r="P271" s="10">
        <v>9356380000</v>
      </c>
      <c r="Q271" s="10">
        <v>8978990000</v>
      </c>
      <c r="R271" s="9">
        <f t="shared" si="9"/>
        <v>0.95966495589106038</v>
      </c>
    </row>
    <row r="272" spans="3:18" x14ac:dyDescent="0.2">
      <c r="C272" s="6">
        <v>5</v>
      </c>
      <c r="D272" s="6" t="s">
        <v>418</v>
      </c>
      <c r="E272" s="6">
        <v>1</v>
      </c>
      <c r="F272" s="7" t="s">
        <v>1</v>
      </c>
      <c r="G272" s="6">
        <v>1</v>
      </c>
      <c r="H272" s="7" t="s">
        <v>2</v>
      </c>
      <c r="I272" s="6">
        <v>1707</v>
      </c>
      <c r="J272" s="7" t="s">
        <v>419</v>
      </c>
      <c r="K272" s="6">
        <v>2</v>
      </c>
      <c r="L272" s="7" t="s">
        <v>421</v>
      </c>
      <c r="M272" s="8">
        <v>41290</v>
      </c>
      <c r="N272" s="8">
        <v>41290</v>
      </c>
      <c r="O272" s="9">
        <f t="shared" si="8"/>
        <v>1</v>
      </c>
      <c r="P272" s="10">
        <v>11695475000</v>
      </c>
      <c r="Q272" s="10">
        <v>10500000000</v>
      </c>
      <c r="R272" s="9">
        <f t="shared" si="9"/>
        <v>0.89778311697472746</v>
      </c>
    </row>
    <row r="273" spans="3:18" x14ac:dyDescent="0.2">
      <c r="C273" s="6">
        <v>5</v>
      </c>
      <c r="D273" s="6" t="s">
        <v>418</v>
      </c>
      <c r="E273" s="6">
        <v>1</v>
      </c>
      <c r="F273" s="7" t="s">
        <v>1</v>
      </c>
      <c r="G273" s="6">
        <v>1</v>
      </c>
      <c r="H273" s="7" t="s">
        <v>2</v>
      </c>
      <c r="I273" s="6">
        <v>1707</v>
      </c>
      <c r="J273" s="7" t="s">
        <v>419</v>
      </c>
      <c r="K273" s="6">
        <v>3</v>
      </c>
      <c r="L273" s="7" t="s">
        <v>422</v>
      </c>
      <c r="M273" s="8">
        <v>537</v>
      </c>
      <c r="N273" s="8">
        <v>0</v>
      </c>
      <c r="O273" s="9">
        <f t="shared" si="8"/>
        <v>0</v>
      </c>
      <c r="P273" s="10">
        <v>2226000000</v>
      </c>
      <c r="Q273" s="10">
        <v>80250000</v>
      </c>
      <c r="R273" s="9">
        <f t="shared" si="9"/>
        <v>3.6051212938005388E-2</v>
      </c>
    </row>
    <row r="274" spans="3:18" x14ac:dyDescent="0.2">
      <c r="C274" s="6">
        <v>5</v>
      </c>
      <c r="D274" s="6" t="s">
        <v>418</v>
      </c>
      <c r="E274" s="6">
        <v>1</v>
      </c>
      <c r="F274" s="7" t="s">
        <v>1</v>
      </c>
      <c r="G274" s="6">
        <v>6</v>
      </c>
      <c r="H274" s="7" t="s">
        <v>7</v>
      </c>
      <c r="I274" s="6">
        <v>1732</v>
      </c>
      <c r="J274" s="7" t="s">
        <v>423</v>
      </c>
      <c r="K274" s="6">
        <v>1</v>
      </c>
      <c r="L274" s="7" t="s">
        <v>424</v>
      </c>
      <c r="M274" s="8">
        <v>49</v>
      </c>
      <c r="N274" s="8">
        <v>49</v>
      </c>
      <c r="O274" s="9">
        <f t="shared" si="8"/>
        <v>1</v>
      </c>
      <c r="P274" s="10">
        <v>350864000</v>
      </c>
      <c r="Q274" s="10">
        <v>350864000</v>
      </c>
      <c r="R274" s="9">
        <f t="shared" si="9"/>
        <v>1</v>
      </c>
    </row>
    <row r="275" spans="3:18" x14ac:dyDescent="0.2">
      <c r="C275" s="6">
        <v>5</v>
      </c>
      <c r="D275" s="6" t="s">
        <v>418</v>
      </c>
      <c r="E275" s="6">
        <v>1</v>
      </c>
      <c r="F275" s="7" t="s">
        <v>1</v>
      </c>
      <c r="G275" s="6">
        <v>6</v>
      </c>
      <c r="H275" s="7" t="s">
        <v>7</v>
      </c>
      <c r="I275" s="6">
        <v>1732</v>
      </c>
      <c r="J275" s="7" t="s">
        <v>423</v>
      </c>
      <c r="K275" s="6">
        <v>2</v>
      </c>
      <c r="L275" s="7" t="s">
        <v>425</v>
      </c>
      <c r="M275" s="8">
        <v>146</v>
      </c>
      <c r="N275" s="8">
        <v>146</v>
      </c>
      <c r="O275" s="9">
        <f t="shared" si="8"/>
        <v>1</v>
      </c>
      <c r="P275" s="10">
        <v>921466000</v>
      </c>
      <c r="Q275" s="10">
        <v>921466000</v>
      </c>
      <c r="R275" s="9">
        <f t="shared" si="9"/>
        <v>1</v>
      </c>
    </row>
    <row r="276" spans="3:18" x14ac:dyDescent="0.2">
      <c r="C276" s="6">
        <v>5</v>
      </c>
      <c r="D276" s="6" t="s">
        <v>418</v>
      </c>
      <c r="E276" s="6">
        <v>1</v>
      </c>
      <c r="F276" s="7" t="s">
        <v>1</v>
      </c>
      <c r="G276" s="6">
        <v>6</v>
      </c>
      <c r="H276" s="7" t="s">
        <v>7</v>
      </c>
      <c r="I276" s="6">
        <v>1732</v>
      </c>
      <c r="J276" s="7" t="s">
        <v>423</v>
      </c>
      <c r="K276" s="6">
        <v>3</v>
      </c>
      <c r="L276" s="7" t="s">
        <v>426</v>
      </c>
      <c r="M276" s="8">
        <v>362</v>
      </c>
      <c r="N276" s="8">
        <v>362</v>
      </c>
      <c r="O276" s="9">
        <f t="shared" si="8"/>
        <v>1</v>
      </c>
      <c r="P276" s="10">
        <v>2105185000</v>
      </c>
      <c r="Q276" s="10">
        <v>2105185000</v>
      </c>
      <c r="R276" s="9">
        <f t="shared" si="9"/>
        <v>1</v>
      </c>
    </row>
    <row r="277" spans="3:18" x14ac:dyDescent="0.2">
      <c r="C277" s="6">
        <v>5</v>
      </c>
      <c r="D277" s="6" t="s">
        <v>418</v>
      </c>
      <c r="E277" s="6">
        <v>1</v>
      </c>
      <c r="F277" s="7" t="s">
        <v>1</v>
      </c>
      <c r="G277" s="6">
        <v>6</v>
      </c>
      <c r="H277" s="7" t="s">
        <v>7</v>
      </c>
      <c r="I277" s="6">
        <v>1732</v>
      </c>
      <c r="J277" s="7" t="s">
        <v>423</v>
      </c>
      <c r="K277" s="6">
        <v>4</v>
      </c>
      <c r="L277" s="7" t="s">
        <v>427</v>
      </c>
      <c r="M277" s="8">
        <v>49</v>
      </c>
      <c r="N277" s="8">
        <v>49</v>
      </c>
      <c r="O277" s="9">
        <f t="shared" si="8"/>
        <v>1</v>
      </c>
      <c r="P277" s="10">
        <v>550000000</v>
      </c>
      <c r="Q277" s="10">
        <v>550000000</v>
      </c>
      <c r="R277" s="9">
        <f t="shared" si="9"/>
        <v>1</v>
      </c>
    </row>
    <row r="278" spans="3:18" x14ac:dyDescent="0.2">
      <c r="C278" s="6">
        <v>5</v>
      </c>
      <c r="D278" s="6" t="s">
        <v>418</v>
      </c>
      <c r="E278" s="6">
        <v>1</v>
      </c>
      <c r="F278" s="7" t="s">
        <v>1</v>
      </c>
      <c r="G278" s="6">
        <v>6</v>
      </c>
      <c r="H278" s="7" t="s">
        <v>7</v>
      </c>
      <c r="I278" s="6">
        <v>1793</v>
      </c>
      <c r="J278" s="7" t="s">
        <v>428</v>
      </c>
      <c r="K278" s="6">
        <v>1</v>
      </c>
      <c r="L278" s="7" t="s">
        <v>429</v>
      </c>
      <c r="M278" s="8">
        <v>492</v>
      </c>
      <c r="N278" s="8">
        <v>492</v>
      </c>
      <c r="O278" s="9">
        <f t="shared" si="8"/>
        <v>1</v>
      </c>
      <c r="P278" s="10">
        <v>598953000</v>
      </c>
      <c r="Q278" s="10">
        <v>598953000</v>
      </c>
      <c r="R278" s="9">
        <f t="shared" si="9"/>
        <v>1</v>
      </c>
    </row>
    <row r="279" spans="3:18" x14ac:dyDescent="0.2">
      <c r="C279" s="6">
        <v>5</v>
      </c>
      <c r="D279" s="6" t="s">
        <v>418</v>
      </c>
      <c r="E279" s="6">
        <v>1</v>
      </c>
      <c r="F279" s="7" t="s">
        <v>1</v>
      </c>
      <c r="G279" s="6">
        <v>6</v>
      </c>
      <c r="H279" s="7" t="s">
        <v>7</v>
      </c>
      <c r="I279" s="6">
        <v>1793</v>
      </c>
      <c r="J279" s="7" t="s">
        <v>428</v>
      </c>
      <c r="K279" s="6">
        <v>2</v>
      </c>
      <c r="L279" s="7" t="s">
        <v>430</v>
      </c>
      <c r="M279" s="8">
        <v>0</v>
      </c>
      <c r="N279" s="8">
        <v>0</v>
      </c>
      <c r="O279" s="9" t="e">
        <f t="shared" si="8"/>
        <v>#DIV/0!</v>
      </c>
      <c r="P279" s="10">
        <v>0</v>
      </c>
      <c r="Q279" s="10">
        <v>0</v>
      </c>
      <c r="R279" s="9" t="e">
        <f t="shared" si="9"/>
        <v>#DIV/0!</v>
      </c>
    </row>
    <row r="280" spans="3:18" x14ac:dyDescent="0.2">
      <c r="C280" s="6">
        <v>5</v>
      </c>
      <c r="D280" s="6" t="s">
        <v>418</v>
      </c>
      <c r="E280" s="6">
        <v>1</v>
      </c>
      <c r="F280" s="7" t="s">
        <v>1</v>
      </c>
      <c r="G280" s="6">
        <v>6</v>
      </c>
      <c r="H280" s="7" t="s">
        <v>7</v>
      </c>
      <c r="I280" s="6">
        <v>1793</v>
      </c>
      <c r="J280" s="7" t="s">
        <v>428</v>
      </c>
      <c r="K280" s="6">
        <v>3</v>
      </c>
      <c r="L280" s="7" t="s">
        <v>431</v>
      </c>
      <c r="M280" s="8">
        <v>0</v>
      </c>
      <c r="N280" s="8">
        <v>0</v>
      </c>
      <c r="O280" s="9" t="e">
        <f t="shared" si="8"/>
        <v>#DIV/0!</v>
      </c>
      <c r="P280" s="10">
        <v>0</v>
      </c>
      <c r="Q280" s="10">
        <v>0</v>
      </c>
      <c r="R280" s="9" t="e">
        <f t="shared" si="9"/>
        <v>#DIV/0!</v>
      </c>
    </row>
    <row r="281" spans="3:18" x14ac:dyDescent="0.2">
      <c r="C281" s="6">
        <v>5</v>
      </c>
      <c r="D281" s="6" t="s">
        <v>418</v>
      </c>
      <c r="E281" s="6">
        <v>1</v>
      </c>
      <c r="F281" s="7" t="s">
        <v>1</v>
      </c>
      <c r="G281" s="6">
        <v>6</v>
      </c>
      <c r="H281" s="7" t="s">
        <v>7</v>
      </c>
      <c r="I281" s="6">
        <v>1793</v>
      </c>
      <c r="J281" s="7" t="s">
        <v>428</v>
      </c>
      <c r="K281" s="6">
        <v>4</v>
      </c>
      <c r="L281" s="7" t="s">
        <v>432</v>
      </c>
      <c r="M281" s="8">
        <v>2</v>
      </c>
      <c r="N281" s="8">
        <v>2</v>
      </c>
      <c r="O281" s="9">
        <f t="shared" si="8"/>
        <v>1</v>
      </c>
      <c r="P281" s="10">
        <v>512450000</v>
      </c>
      <c r="Q281" s="10">
        <v>511723567</v>
      </c>
      <c r="R281" s="9">
        <f t="shared" si="9"/>
        <v>0.99858243145672754</v>
      </c>
    </row>
    <row r="282" spans="3:18" x14ac:dyDescent="0.2">
      <c r="C282" s="6">
        <v>5</v>
      </c>
      <c r="D282" s="6" t="s">
        <v>418</v>
      </c>
      <c r="E282" s="6">
        <v>1</v>
      </c>
      <c r="F282" s="7" t="s">
        <v>1</v>
      </c>
      <c r="G282" s="6">
        <v>6</v>
      </c>
      <c r="H282" s="7" t="s">
        <v>7</v>
      </c>
      <c r="I282" s="6">
        <v>1795</v>
      </c>
      <c r="J282" s="7" t="s">
        <v>433</v>
      </c>
      <c r="K282" s="6">
        <v>1</v>
      </c>
      <c r="L282" s="7" t="s">
        <v>434</v>
      </c>
      <c r="M282" s="8">
        <v>550</v>
      </c>
      <c r="N282" s="8">
        <v>550</v>
      </c>
      <c r="O282" s="9">
        <f t="shared" si="8"/>
        <v>1</v>
      </c>
      <c r="P282" s="10">
        <v>965236000</v>
      </c>
      <c r="Q282" s="10">
        <v>965236000</v>
      </c>
      <c r="R282" s="9">
        <f t="shared" si="9"/>
        <v>1</v>
      </c>
    </row>
    <row r="283" spans="3:18" x14ac:dyDescent="0.2">
      <c r="C283" s="6">
        <v>5</v>
      </c>
      <c r="D283" s="6" t="s">
        <v>418</v>
      </c>
      <c r="E283" s="6">
        <v>1</v>
      </c>
      <c r="F283" s="7" t="s">
        <v>1</v>
      </c>
      <c r="G283" s="6">
        <v>6</v>
      </c>
      <c r="H283" s="7" t="s">
        <v>7</v>
      </c>
      <c r="I283" s="6">
        <v>1797</v>
      </c>
      <c r="J283" s="7" t="s">
        <v>435</v>
      </c>
      <c r="K283" s="6">
        <v>1</v>
      </c>
      <c r="L283" s="7" t="s">
        <v>436</v>
      </c>
      <c r="M283" s="8">
        <v>319</v>
      </c>
      <c r="N283" s="8">
        <v>319</v>
      </c>
      <c r="O283" s="9">
        <f t="shared" si="8"/>
        <v>1</v>
      </c>
      <c r="P283" s="10">
        <v>958303800</v>
      </c>
      <c r="Q283" s="10">
        <v>958303800</v>
      </c>
      <c r="R283" s="9">
        <f t="shared" si="9"/>
        <v>1</v>
      </c>
    </row>
    <row r="284" spans="3:18" x14ac:dyDescent="0.2">
      <c r="C284" s="6">
        <v>5</v>
      </c>
      <c r="D284" s="6" t="s">
        <v>418</v>
      </c>
      <c r="E284" s="6">
        <v>1</v>
      </c>
      <c r="F284" s="7" t="s">
        <v>1</v>
      </c>
      <c r="G284" s="6">
        <v>6</v>
      </c>
      <c r="H284" s="7" t="s">
        <v>7</v>
      </c>
      <c r="I284" s="6">
        <v>1797</v>
      </c>
      <c r="J284" s="7" t="s">
        <v>435</v>
      </c>
      <c r="K284" s="6">
        <v>2</v>
      </c>
      <c r="L284" s="7" t="s">
        <v>437</v>
      </c>
      <c r="M284" s="8">
        <v>681</v>
      </c>
      <c r="N284" s="8">
        <v>681</v>
      </c>
      <c r="O284" s="9">
        <f t="shared" si="8"/>
        <v>1</v>
      </c>
      <c r="P284" s="10">
        <v>492231717</v>
      </c>
      <c r="Q284" s="10">
        <v>492231717</v>
      </c>
      <c r="R284" s="9">
        <f t="shared" si="9"/>
        <v>1</v>
      </c>
    </row>
    <row r="285" spans="3:18" x14ac:dyDescent="0.2">
      <c r="C285" s="6">
        <v>5</v>
      </c>
      <c r="D285" s="6" t="s">
        <v>418</v>
      </c>
      <c r="E285" s="6">
        <v>1</v>
      </c>
      <c r="F285" s="7" t="s">
        <v>1</v>
      </c>
      <c r="G285" s="6">
        <v>6</v>
      </c>
      <c r="H285" s="7" t="s">
        <v>7</v>
      </c>
      <c r="I285" s="6">
        <v>1797</v>
      </c>
      <c r="J285" s="7" t="s">
        <v>435</v>
      </c>
      <c r="K285" s="6">
        <v>3</v>
      </c>
      <c r="L285" s="7" t="s">
        <v>438</v>
      </c>
      <c r="M285" s="8">
        <v>352</v>
      </c>
      <c r="N285" s="8">
        <v>352</v>
      </c>
      <c r="O285" s="9">
        <f t="shared" si="8"/>
        <v>1</v>
      </c>
      <c r="P285" s="10">
        <v>1788775375</v>
      </c>
      <c r="Q285" s="10">
        <v>1788775375</v>
      </c>
      <c r="R285" s="9">
        <f t="shared" si="9"/>
        <v>1</v>
      </c>
    </row>
    <row r="286" spans="3:18" x14ac:dyDescent="0.2">
      <c r="C286" s="6">
        <v>5</v>
      </c>
      <c r="D286" s="6" t="s">
        <v>418</v>
      </c>
      <c r="E286" s="6">
        <v>1</v>
      </c>
      <c r="F286" s="7" t="s">
        <v>1</v>
      </c>
      <c r="G286" s="6">
        <v>6</v>
      </c>
      <c r="H286" s="7" t="s">
        <v>7</v>
      </c>
      <c r="I286" s="6">
        <v>1797</v>
      </c>
      <c r="J286" s="7" t="s">
        <v>435</v>
      </c>
      <c r="K286" s="6">
        <v>4</v>
      </c>
      <c r="L286" s="7" t="s">
        <v>439</v>
      </c>
      <c r="M286" s="8">
        <v>310</v>
      </c>
      <c r="N286" s="8">
        <v>310</v>
      </c>
      <c r="O286" s="9">
        <f t="shared" si="8"/>
        <v>1</v>
      </c>
      <c r="P286" s="10">
        <v>233910000</v>
      </c>
      <c r="Q286" s="10">
        <v>233910000</v>
      </c>
      <c r="R286" s="9">
        <f t="shared" si="9"/>
        <v>1</v>
      </c>
    </row>
    <row r="287" spans="3:18" x14ac:dyDescent="0.2">
      <c r="C287" s="6">
        <v>5</v>
      </c>
      <c r="D287" s="6" t="s">
        <v>418</v>
      </c>
      <c r="E287" s="6">
        <v>1</v>
      </c>
      <c r="F287" s="7" t="s">
        <v>1</v>
      </c>
      <c r="G287" s="6">
        <v>6</v>
      </c>
      <c r="H287" s="7" t="s">
        <v>7</v>
      </c>
      <c r="I287" s="6">
        <v>1797</v>
      </c>
      <c r="J287" s="7" t="s">
        <v>435</v>
      </c>
      <c r="K287" s="6">
        <v>5</v>
      </c>
      <c r="L287" s="7" t="s">
        <v>440</v>
      </c>
      <c r="M287" s="8">
        <v>351</v>
      </c>
      <c r="N287" s="8">
        <v>351</v>
      </c>
      <c r="O287" s="9">
        <f t="shared" si="8"/>
        <v>1</v>
      </c>
      <c r="P287" s="10">
        <v>328079894</v>
      </c>
      <c r="Q287" s="10">
        <v>328079894</v>
      </c>
      <c r="R287" s="9">
        <f t="shared" si="9"/>
        <v>1</v>
      </c>
    </row>
    <row r="288" spans="3:18" x14ac:dyDescent="0.2">
      <c r="C288" s="6">
        <v>5</v>
      </c>
      <c r="D288" s="6" t="s">
        <v>418</v>
      </c>
      <c r="E288" s="6">
        <v>1</v>
      </c>
      <c r="F288" s="7" t="s">
        <v>1</v>
      </c>
      <c r="G288" s="6">
        <v>6</v>
      </c>
      <c r="H288" s="7" t="s">
        <v>7</v>
      </c>
      <c r="I288" s="6">
        <v>1797</v>
      </c>
      <c r="J288" s="7" t="s">
        <v>435</v>
      </c>
      <c r="K288" s="6">
        <v>6</v>
      </c>
      <c r="L288" s="7" t="s">
        <v>441</v>
      </c>
      <c r="M288" s="8">
        <v>385</v>
      </c>
      <c r="N288" s="8">
        <v>386</v>
      </c>
      <c r="O288" s="9">
        <f t="shared" si="8"/>
        <v>1.0025974025974025</v>
      </c>
      <c r="P288" s="10">
        <v>233910000</v>
      </c>
      <c r="Q288" s="10">
        <v>233910000</v>
      </c>
      <c r="R288" s="9">
        <f t="shared" si="9"/>
        <v>1</v>
      </c>
    </row>
    <row r="289" spans="3:18" x14ac:dyDescent="0.2">
      <c r="C289" s="6">
        <v>5</v>
      </c>
      <c r="D289" s="6" t="s">
        <v>418</v>
      </c>
      <c r="E289" s="6">
        <v>1</v>
      </c>
      <c r="F289" s="7" t="s">
        <v>1</v>
      </c>
      <c r="G289" s="6">
        <v>8</v>
      </c>
      <c r="H289" s="7" t="s">
        <v>137</v>
      </c>
      <c r="I289" s="6">
        <v>1799</v>
      </c>
      <c r="J289" s="7" t="s">
        <v>137</v>
      </c>
      <c r="K289" s="6">
        <v>1</v>
      </c>
      <c r="L289" s="7" t="s">
        <v>442</v>
      </c>
      <c r="M289" s="8">
        <v>482</v>
      </c>
      <c r="N289" s="8">
        <v>482</v>
      </c>
      <c r="O289" s="9">
        <f t="shared" si="8"/>
        <v>1</v>
      </c>
      <c r="P289" s="10">
        <v>350864000</v>
      </c>
      <c r="Q289" s="10">
        <v>350864000</v>
      </c>
      <c r="R289" s="9">
        <f t="shared" si="9"/>
        <v>1</v>
      </c>
    </row>
    <row r="290" spans="3:18" x14ac:dyDescent="0.2">
      <c r="C290" s="6">
        <v>5</v>
      </c>
      <c r="D290" s="6" t="s">
        <v>418</v>
      </c>
      <c r="E290" s="6">
        <v>1</v>
      </c>
      <c r="F290" s="7" t="s">
        <v>1</v>
      </c>
      <c r="G290" s="6">
        <v>12</v>
      </c>
      <c r="H290" s="7" t="s">
        <v>22</v>
      </c>
      <c r="I290" s="6">
        <v>1709</v>
      </c>
      <c r="J290" s="7" t="s">
        <v>443</v>
      </c>
      <c r="K290" s="6">
        <v>1</v>
      </c>
      <c r="L290" s="7" t="s">
        <v>444</v>
      </c>
      <c r="M290" s="8">
        <v>14</v>
      </c>
      <c r="N290" s="8">
        <v>14</v>
      </c>
      <c r="O290" s="9">
        <f t="shared" si="8"/>
        <v>1</v>
      </c>
      <c r="P290" s="10">
        <v>2339095000</v>
      </c>
      <c r="Q290" s="10">
        <v>2339092300</v>
      </c>
      <c r="R290" s="9">
        <f t="shared" si="9"/>
        <v>0.99999884570742104</v>
      </c>
    </row>
    <row r="291" spans="3:18" x14ac:dyDescent="0.2">
      <c r="C291" s="6">
        <v>5</v>
      </c>
      <c r="D291" s="6" t="s">
        <v>418</v>
      </c>
      <c r="E291" s="6">
        <v>1</v>
      </c>
      <c r="F291" s="7" t="s">
        <v>1</v>
      </c>
      <c r="G291" s="6">
        <v>14</v>
      </c>
      <c r="H291" s="7" t="s">
        <v>25</v>
      </c>
      <c r="I291" s="6">
        <v>1711</v>
      </c>
      <c r="J291" s="7" t="s">
        <v>445</v>
      </c>
      <c r="K291" s="6">
        <v>1</v>
      </c>
      <c r="L291" s="7" t="s">
        <v>446</v>
      </c>
      <c r="M291" s="8">
        <v>9</v>
      </c>
      <c r="N291" s="8">
        <v>9</v>
      </c>
      <c r="O291" s="9">
        <f t="shared" si="8"/>
        <v>1</v>
      </c>
      <c r="P291" s="10">
        <v>947720000</v>
      </c>
      <c r="Q291" s="10">
        <v>947602337</v>
      </c>
      <c r="R291" s="9">
        <f t="shared" si="9"/>
        <v>0.99987584624150594</v>
      </c>
    </row>
    <row r="292" spans="3:18" x14ac:dyDescent="0.2">
      <c r="C292" s="6">
        <v>5</v>
      </c>
      <c r="D292" s="6" t="s">
        <v>418</v>
      </c>
      <c r="E292" s="6">
        <v>1</v>
      </c>
      <c r="F292" s="7" t="s">
        <v>1</v>
      </c>
      <c r="G292" s="6">
        <v>17</v>
      </c>
      <c r="H292" s="7" t="s">
        <v>28</v>
      </c>
      <c r="I292" s="6">
        <v>1714</v>
      </c>
      <c r="J292" s="7" t="s">
        <v>447</v>
      </c>
      <c r="K292" s="6">
        <v>1</v>
      </c>
      <c r="L292" s="7" t="s">
        <v>448</v>
      </c>
      <c r="M292" s="8">
        <v>33</v>
      </c>
      <c r="N292" s="8">
        <v>33</v>
      </c>
      <c r="O292" s="9">
        <f t="shared" si="8"/>
        <v>1</v>
      </c>
      <c r="P292" s="10">
        <v>1404861529</v>
      </c>
      <c r="Q292" s="10">
        <v>1404861529</v>
      </c>
      <c r="R292" s="9">
        <f t="shared" si="9"/>
        <v>1</v>
      </c>
    </row>
    <row r="293" spans="3:18" x14ac:dyDescent="0.2">
      <c r="C293" s="6">
        <v>5</v>
      </c>
      <c r="D293" s="6" t="s">
        <v>418</v>
      </c>
      <c r="E293" s="6">
        <v>1</v>
      </c>
      <c r="F293" s="7" t="s">
        <v>1</v>
      </c>
      <c r="G293" s="6">
        <v>17</v>
      </c>
      <c r="H293" s="7" t="s">
        <v>28</v>
      </c>
      <c r="I293" s="6">
        <v>1714</v>
      </c>
      <c r="J293" s="7" t="s">
        <v>447</v>
      </c>
      <c r="K293" s="6">
        <v>2</v>
      </c>
      <c r="L293" s="7" t="s">
        <v>449</v>
      </c>
      <c r="M293" s="8">
        <v>135</v>
      </c>
      <c r="N293" s="8">
        <v>135</v>
      </c>
      <c r="O293" s="9">
        <f t="shared" si="8"/>
        <v>1</v>
      </c>
      <c r="P293" s="10">
        <v>2060703120</v>
      </c>
      <c r="Q293" s="10">
        <v>2060703120</v>
      </c>
      <c r="R293" s="9">
        <f t="shared" si="9"/>
        <v>1</v>
      </c>
    </row>
    <row r="294" spans="3:18" x14ac:dyDescent="0.2">
      <c r="C294" s="6">
        <v>5</v>
      </c>
      <c r="D294" s="6" t="s">
        <v>418</v>
      </c>
      <c r="E294" s="6">
        <v>1</v>
      </c>
      <c r="F294" s="7" t="s">
        <v>1</v>
      </c>
      <c r="G294" s="6">
        <v>19</v>
      </c>
      <c r="H294" s="7" t="s">
        <v>149</v>
      </c>
      <c r="I294" s="6">
        <v>1717</v>
      </c>
      <c r="J294" s="7" t="s">
        <v>450</v>
      </c>
      <c r="K294" s="6">
        <v>1</v>
      </c>
      <c r="L294" s="7" t="s">
        <v>451</v>
      </c>
      <c r="M294" s="8">
        <v>53</v>
      </c>
      <c r="N294" s="8">
        <v>53</v>
      </c>
      <c r="O294" s="9">
        <f t="shared" si="8"/>
        <v>1</v>
      </c>
      <c r="P294" s="10">
        <v>1169111000</v>
      </c>
      <c r="Q294" s="10">
        <v>1169110988</v>
      </c>
      <c r="R294" s="9">
        <f t="shared" si="9"/>
        <v>0.99999998973579074</v>
      </c>
    </row>
    <row r="295" spans="3:18" x14ac:dyDescent="0.2">
      <c r="C295" s="6">
        <v>5</v>
      </c>
      <c r="D295" s="6" t="s">
        <v>418</v>
      </c>
      <c r="E295" s="6">
        <v>1</v>
      </c>
      <c r="F295" s="7" t="s">
        <v>1</v>
      </c>
      <c r="G295" s="6">
        <v>20</v>
      </c>
      <c r="H295" s="7" t="s">
        <v>32</v>
      </c>
      <c r="I295" s="6">
        <v>1718</v>
      </c>
      <c r="J295" s="7" t="s">
        <v>452</v>
      </c>
      <c r="K295" s="6">
        <v>1</v>
      </c>
      <c r="L295" s="7" t="s">
        <v>453</v>
      </c>
      <c r="M295" s="8">
        <v>904</v>
      </c>
      <c r="N295" s="8">
        <v>904</v>
      </c>
      <c r="O295" s="9">
        <f t="shared" si="8"/>
        <v>1</v>
      </c>
      <c r="P295" s="10">
        <v>1521572000</v>
      </c>
      <c r="Q295" s="10">
        <v>1521572000</v>
      </c>
      <c r="R295" s="9">
        <f t="shared" si="9"/>
        <v>1</v>
      </c>
    </row>
    <row r="296" spans="3:18" x14ac:dyDescent="0.2">
      <c r="C296" s="6">
        <v>5</v>
      </c>
      <c r="D296" s="6" t="s">
        <v>418</v>
      </c>
      <c r="E296" s="6">
        <v>1</v>
      </c>
      <c r="F296" s="7" t="s">
        <v>1</v>
      </c>
      <c r="G296" s="6">
        <v>20</v>
      </c>
      <c r="H296" s="7" t="s">
        <v>32</v>
      </c>
      <c r="I296" s="6">
        <v>1718</v>
      </c>
      <c r="J296" s="7" t="s">
        <v>452</v>
      </c>
      <c r="K296" s="6">
        <v>2</v>
      </c>
      <c r="L296" s="7" t="s">
        <v>454</v>
      </c>
      <c r="M296" s="8">
        <v>962</v>
      </c>
      <c r="N296" s="8">
        <v>962</v>
      </c>
      <c r="O296" s="9">
        <f t="shared" si="8"/>
        <v>1</v>
      </c>
      <c r="P296" s="10">
        <v>1169548000</v>
      </c>
      <c r="Q296" s="10">
        <v>1169547610</v>
      </c>
      <c r="R296" s="9">
        <f t="shared" si="9"/>
        <v>0.999999666537842</v>
      </c>
    </row>
    <row r="297" spans="3:18" x14ac:dyDescent="0.2">
      <c r="C297" s="6">
        <v>5</v>
      </c>
      <c r="D297" s="6" t="s">
        <v>418</v>
      </c>
      <c r="E297" s="6">
        <v>1</v>
      </c>
      <c r="F297" s="7" t="s">
        <v>1</v>
      </c>
      <c r="G297" s="6">
        <v>20</v>
      </c>
      <c r="H297" s="7" t="s">
        <v>32</v>
      </c>
      <c r="I297" s="6">
        <v>1718</v>
      </c>
      <c r="J297" s="7" t="s">
        <v>452</v>
      </c>
      <c r="K297" s="6">
        <v>3</v>
      </c>
      <c r="L297" s="7" t="s">
        <v>455</v>
      </c>
      <c r="M297" s="8">
        <v>862</v>
      </c>
      <c r="N297" s="8">
        <v>862</v>
      </c>
      <c r="O297" s="9">
        <f t="shared" si="8"/>
        <v>1</v>
      </c>
      <c r="P297" s="10">
        <v>1169548000</v>
      </c>
      <c r="Q297" s="10">
        <v>1169548000</v>
      </c>
      <c r="R297" s="9">
        <f t="shared" si="9"/>
        <v>1</v>
      </c>
    </row>
    <row r="298" spans="3:18" x14ac:dyDescent="0.2">
      <c r="C298" s="6">
        <v>5</v>
      </c>
      <c r="D298" s="6" t="s">
        <v>418</v>
      </c>
      <c r="E298" s="6">
        <v>1</v>
      </c>
      <c r="F298" s="7" t="s">
        <v>1</v>
      </c>
      <c r="G298" s="6">
        <v>21</v>
      </c>
      <c r="H298" s="7" t="s">
        <v>37</v>
      </c>
      <c r="I298" s="6">
        <v>1722</v>
      </c>
      <c r="J298" s="7" t="s">
        <v>456</v>
      </c>
      <c r="K298" s="6">
        <v>1</v>
      </c>
      <c r="L298" s="7" t="s">
        <v>457</v>
      </c>
      <c r="M298" s="8">
        <v>26</v>
      </c>
      <c r="N298" s="8">
        <v>26</v>
      </c>
      <c r="O298" s="9">
        <f t="shared" si="8"/>
        <v>1</v>
      </c>
      <c r="P298" s="10">
        <v>1267016000</v>
      </c>
      <c r="Q298" s="10">
        <v>1267016000</v>
      </c>
      <c r="R298" s="9">
        <f t="shared" si="9"/>
        <v>1</v>
      </c>
    </row>
    <row r="299" spans="3:18" x14ac:dyDescent="0.2">
      <c r="C299" s="6">
        <v>5</v>
      </c>
      <c r="D299" s="6" t="s">
        <v>418</v>
      </c>
      <c r="E299" s="6">
        <v>1</v>
      </c>
      <c r="F299" s="7" t="s">
        <v>1</v>
      </c>
      <c r="G299" s="6">
        <v>21</v>
      </c>
      <c r="H299" s="7" t="s">
        <v>37</v>
      </c>
      <c r="I299" s="6">
        <v>1722</v>
      </c>
      <c r="J299" s="7" t="s">
        <v>456</v>
      </c>
      <c r="K299" s="6">
        <v>2</v>
      </c>
      <c r="L299" s="7" t="s">
        <v>458</v>
      </c>
      <c r="M299" s="8">
        <v>17</v>
      </c>
      <c r="N299" s="8">
        <v>17</v>
      </c>
      <c r="O299" s="9">
        <f t="shared" si="8"/>
        <v>1</v>
      </c>
      <c r="P299" s="10">
        <v>584774000</v>
      </c>
      <c r="Q299" s="10">
        <v>584772125</v>
      </c>
      <c r="R299" s="9">
        <f t="shared" si="9"/>
        <v>0.9999967936330959</v>
      </c>
    </row>
    <row r="300" spans="3:18" x14ac:dyDescent="0.2">
      <c r="C300" s="6">
        <v>5</v>
      </c>
      <c r="D300" s="6" t="s">
        <v>418</v>
      </c>
      <c r="E300" s="6">
        <v>1</v>
      </c>
      <c r="F300" s="7" t="s">
        <v>1</v>
      </c>
      <c r="G300" s="6">
        <v>21</v>
      </c>
      <c r="H300" s="7" t="s">
        <v>37</v>
      </c>
      <c r="I300" s="6">
        <v>1722</v>
      </c>
      <c r="J300" s="7" t="s">
        <v>456</v>
      </c>
      <c r="K300" s="6">
        <v>3</v>
      </c>
      <c r="L300" s="7" t="s">
        <v>459</v>
      </c>
      <c r="M300" s="8">
        <v>968</v>
      </c>
      <c r="N300" s="8">
        <v>968</v>
      </c>
      <c r="O300" s="9">
        <f t="shared" si="8"/>
        <v>1</v>
      </c>
      <c r="P300" s="10">
        <v>1286503000</v>
      </c>
      <c r="Q300" s="10">
        <v>1285603000</v>
      </c>
      <c r="R300" s="9">
        <f t="shared" si="9"/>
        <v>0.99930042914785278</v>
      </c>
    </row>
    <row r="301" spans="3:18" x14ac:dyDescent="0.2">
      <c r="C301" s="6">
        <v>5</v>
      </c>
      <c r="D301" s="6" t="s">
        <v>418</v>
      </c>
      <c r="E301" s="6">
        <v>1</v>
      </c>
      <c r="F301" s="7" t="s">
        <v>1</v>
      </c>
      <c r="G301" s="6">
        <v>21</v>
      </c>
      <c r="H301" s="7" t="s">
        <v>37</v>
      </c>
      <c r="I301" s="6">
        <v>1722</v>
      </c>
      <c r="J301" s="7" t="s">
        <v>456</v>
      </c>
      <c r="K301" s="6">
        <v>4</v>
      </c>
      <c r="L301" s="7" t="s">
        <v>460</v>
      </c>
      <c r="M301" s="8">
        <v>0</v>
      </c>
      <c r="N301" s="8">
        <v>0</v>
      </c>
      <c r="O301" s="9" t="e">
        <f t="shared" si="8"/>
        <v>#DIV/0!</v>
      </c>
      <c r="P301" s="10">
        <v>0</v>
      </c>
      <c r="Q301" s="10">
        <v>0</v>
      </c>
      <c r="R301" s="9" t="e">
        <f t="shared" si="9"/>
        <v>#DIV/0!</v>
      </c>
    </row>
    <row r="302" spans="3:18" x14ac:dyDescent="0.2">
      <c r="C302" s="6">
        <v>5</v>
      </c>
      <c r="D302" s="6" t="s">
        <v>418</v>
      </c>
      <c r="E302" s="6">
        <v>1</v>
      </c>
      <c r="F302" s="7" t="s">
        <v>1</v>
      </c>
      <c r="G302" s="6">
        <v>23</v>
      </c>
      <c r="H302" s="7" t="s">
        <v>160</v>
      </c>
      <c r="I302" s="6">
        <v>1726</v>
      </c>
      <c r="J302" s="7" t="s">
        <v>461</v>
      </c>
      <c r="K302" s="6">
        <v>1</v>
      </c>
      <c r="L302" s="7" t="s">
        <v>462</v>
      </c>
      <c r="M302" s="8">
        <v>128</v>
      </c>
      <c r="N302" s="8">
        <v>128</v>
      </c>
      <c r="O302" s="9">
        <f t="shared" si="8"/>
        <v>1</v>
      </c>
      <c r="P302" s="10">
        <v>799061000</v>
      </c>
      <c r="Q302" s="10">
        <v>799061000</v>
      </c>
      <c r="R302" s="9">
        <f t="shared" si="9"/>
        <v>1</v>
      </c>
    </row>
    <row r="303" spans="3:18" x14ac:dyDescent="0.2">
      <c r="C303" s="6">
        <v>5</v>
      </c>
      <c r="D303" s="6" t="s">
        <v>418</v>
      </c>
      <c r="E303" s="6">
        <v>1</v>
      </c>
      <c r="F303" s="7" t="s">
        <v>1</v>
      </c>
      <c r="G303" s="6">
        <v>23</v>
      </c>
      <c r="H303" s="7" t="s">
        <v>160</v>
      </c>
      <c r="I303" s="6">
        <v>1726</v>
      </c>
      <c r="J303" s="7" t="s">
        <v>461</v>
      </c>
      <c r="K303" s="6">
        <v>2</v>
      </c>
      <c r="L303" s="7" t="s">
        <v>463</v>
      </c>
      <c r="M303" s="8">
        <v>25</v>
      </c>
      <c r="N303" s="8">
        <v>25</v>
      </c>
      <c r="O303" s="9">
        <f t="shared" si="8"/>
        <v>1</v>
      </c>
      <c r="P303" s="10">
        <v>799060000</v>
      </c>
      <c r="Q303" s="10">
        <v>799060000</v>
      </c>
      <c r="R303" s="9">
        <f t="shared" si="9"/>
        <v>1</v>
      </c>
    </row>
    <row r="304" spans="3:18" x14ac:dyDescent="0.2">
      <c r="C304" s="6">
        <v>5</v>
      </c>
      <c r="D304" s="6" t="s">
        <v>418</v>
      </c>
      <c r="E304" s="6">
        <v>1</v>
      </c>
      <c r="F304" s="7" t="s">
        <v>1</v>
      </c>
      <c r="G304" s="6">
        <v>24</v>
      </c>
      <c r="H304" s="7" t="s">
        <v>43</v>
      </c>
      <c r="I304" s="6">
        <v>1727</v>
      </c>
      <c r="J304" s="7" t="s">
        <v>464</v>
      </c>
      <c r="K304" s="6">
        <v>1</v>
      </c>
      <c r="L304" s="7" t="s">
        <v>465</v>
      </c>
      <c r="M304" s="8">
        <v>1</v>
      </c>
      <c r="N304" s="8">
        <v>1</v>
      </c>
      <c r="O304" s="9">
        <f t="shared" si="8"/>
        <v>1</v>
      </c>
      <c r="P304" s="10">
        <v>604407000</v>
      </c>
      <c r="Q304" s="10">
        <v>604407000</v>
      </c>
      <c r="R304" s="9">
        <f t="shared" si="9"/>
        <v>1</v>
      </c>
    </row>
    <row r="305" spans="3:18" x14ac:dyDescent="0.2">
      <c r="C305" s="6">
        <v>5</v>
      </c>
      <c r="D305" s="6" t="s">
        <v>418</v>
      </c>
      <c r="E305" s="6">
        <v>1</v>
      </c>
      <c r="F305" s="7" t="s">
        <v>1</v>
      </c>
      <c r="G305" s="6">
        <v>24</v>
      </c>
      <c r="H305" s="7" t="s">
        <v>43</v>
      </c>
      <c r="I305" s="6">
        <v>1730</v>
      </c>
      <c r="J305" s="7" t="s">
        <v>466</v>
      </c>
      <c r="K305" s="6">
        <v>1</v>
      </c>
      <c r="L305" s="7" t="s">
        <v>467</v>
      </c>
      <c r="M305" s="8">
        <v>10</v>
      </c>
      <c r="N305" s="8">
        <v>10</v>
      </c>
      <c r="O305" s="9">
        <f t="shared" si="8"/>
        <v>1</v>
      </c>
      <c r="P305" s="10">
        <v>575917000</v>
      </c>
      <c r="Q305" s="10">
        <v>575917000</v>
      </c>
      <c r="R305" s="9">
        <f t="shared" si="9"/>
        <v>1</v>
      </c>
    </row>
    <row r="306" spans="3:18" x14ac:dyDescent="0.2">
      <c r="C306" s="6">
        <v>5</v>
      </c>
      <c r="D306" s="6" t="s">
        <v>418</v>
      </c>
      <c r="E306" s="6">
        <v>2</v>
      </c>
      <c r="F306" s="7" t="s">
        <v>48</v>
      </c>
      <c r="G306" s="6">
        <v>27</v>
      </c>
      <c r="H306" s="7" t="s">
        <v>49</v>
      </c>
      <c r="I306" s="6">
        <v>1802</v>
      </c>
      <c r="J306" s="7" t="s">
        <v>468</v>
      </c>
      <c r="K306" s="6">
        <v>1</v>
      </c>
      <c r="L306" s="7" t="s">
        <v>469</v>
      </c>
      <c r="M306" s="8">
        <v>7</v>
      </c>
      <c r="N306" s="8">
        <v>7</v>
      </c>
      <c r="O306" s="9">
        <f t="shared" si="8"/>
        <v>1</v>
      </c>
      <c r="P306" s="10">
        <v>539420000</v>
      </c>
      <c r="Q306" s="10">
        <v>539420000</v>
      </c>
      <c r="R306" s="9">
        <f t="shared" si="9"/>
        <v>1</v>
      </c>
    </row>
    <row r="307" spans="3:18" x14ac:dyDescent="0.2">
      <c r="C307" s="6">
        <v>5</v>
      </c>
      <c r="D307" s="6" t="s">
        <v>418</v>
      </c>
      <c r="E307" s="6">
        <v>2</v>
      </c>
      <c r="F307" s="7" t="s">
        <v>48</v>
      </c>
      <c r="G307" s="6">
        <v>27</v>
      </c>
      <c r="H307" s="7" t="s">
        <v>49</v>
      </c>
      <c r="I307" s="6">
        <v>1802</v>
      </c>
      <c r="J307" s="7" t="s">
        <v>468</v>
      </c>
      <c r="K307" s="6">
        <v>2</v>
      </c>
      <c r="L307" s="7" t="s">
        <v>470</v>
      </c>
      <c r="M307" s="8">
        <v>100</v>
      </c>
      <c r="N307" s="8">
        <v>100</v>
      </c>
      <c r="O307" s="9">
        <f t="shared" si="8"/>
        <v>1</v>
      </c>
      <c r="P307" s="10">
        <v>115183000</v>
      </c>
      <c r="Q307" s="10">
        <v>115183000</v>
      </c>
      <c r="R307" s="9">
        <f t="shared" si="9"/>
        <v>1</v>
      </c>
    </row>
    <row r="308" spans="3:18" x14ac:dyDescent="0.2">
      <c r="C308" s="6">
        <v>5</v>
      </c>
      <c r="D308" s="6" t="s">
        <v>418</v>
      </c>
      <c r="E308" s="6">
        <v>2</v>
      </c>
      <c r="F308" s="7" t="s">
        <v>48</v>
      </c>
      <c r="G308" s="6">
        <v>27</v>
      </c>
      <c r="H308" s="7" t="s">
        <v>49</v>
      </c>
      <c r="I308" s="6">
        <v>1802</v>
      </c>
      <c r="J308" s="7" t="s">
        <v>468</v>
      </c>
      <c r="K308" s="6">
        <v>3</v>
      </c>
      <c r="L308" s="7" t="s">
        <v>471</v>
      </c>
      <c r="M308" s="8">
        <v>499</v>
      </c>
      <c r="N308" s="8">
        <v>499</v>
      </c>
      <c r="O308" s="9">
        <f t="shared" si="8"/>
        <v>1</v>
      </c>
      <c r="P308" s="10">
        <v>138220000</v>
      </c>
      <c r="Q308" s="10">
        <v>138220000</v>
      </c>
      <c r="R308" s="9">
        <f t="shared" si="9"/>
        <v>1</v>
      </c>
    </row>
    <row r="309" spans="3:18" x14ac:dyDescent="0.2">
      <c r="C309" s="6">
        <v>5</v>
      </c>
      <c r="D309" s="6" t="s">
        <v>418</v>
      </c>
      <c r="E309" s="6">
        <v>2</v>
      </c>
      <c r="F309" s="7" t="s">
        <v>48</v>
      </c>
      <c r="G309" s="6">
        <v>28</v>
      </c>
      <c r="H309" s="7" t="s">
        <v>54</v>
      </c>
      <c r="I309" s="6">
        <v>1805</v>
      </c>
      <c r="J309" s="7" t="s">
        <v>472</v>
      </c>
      <c r="K309" s="6">
        <v>1</v>
      </c>
      <c r="L309" s="7" t="s">
        <v>473</v>
      </c>
      <c r="M309" s="8">
        <v>8</v>
      </c>
      <c r="N309" s="8">
        <v>8</v>
      </c>
      <c r="O309" s="9">
        <f t="shared" si="8"/>
        <v>1</v>
      </c>
      <c r="P309" s="10">
        <v>691100000</v>
      </c>
      <c r="Q309" s="10">
        <v>691100000</v>
      </c>
      <c r="R309" s="9">
        <f t="shared" si="9"/>
        <v>1</v>
      </c>
    </row>
    <row r="310" spans="3:18" x14ac:dyDescent="0.2">
      <c r="C310" s="6">
        <v>5</v>
      </c>
      <c r="D310" s="6" t="s">
        <v>418</v>
      </c>
      <c r="E310" s="6">
        <v>2</v>
      </c>
      <c r="F310" s="7" t="s">
        <v>48</v>
      </c>
      <c r="G310" s="6">
        <v>30</v>
      </c>
      <c r="H310" s="7" t="s">
        <v>57</v>
      </c>
      <c r="I310" s="6">
        <v>1806</v>
      </c>
      <c r="J310" s="7" t="s">
        <v>474</v>
      </c>
      <c r="K310" s="6">
        <v>1</v>
      </c>
      <c r="L310" s="7" t="s">
        <v>373</v>
      </c>
      <c r="M310" s="8">
        <v>1</v>
      </c>
      <c r="N310" s="8">
        <v>1</v>
      </c>
      <c r="O310" s="9">
        <f t="shared" si="8"/>
        <v>1</v>
      </c>
      <c r="P310" s="10">
        <v>410628000</v>
      </c>
      <c r="Q310" s="10">
        <v>26999920</v>
      </c>
      <c r="R310" s="9">
        <f t="shared" si="9"/>
        <v>6.5752749447188202E-2</v>
      </c>
    </row>
    <row r="311" spans="3:18" x14ac:dyDescent="0.2">
      <c r="C311" s="6">
        <v>5</v>
      </c>
      <c r="D311" s="6" t="s">
        <v>418</v>
      </c>
      <c r="E311" s="6">
        <v>2</v>
      </c>
      <c r="F311" s="7" t="s">
        <v>48</v>
      </c>
      <c r="G311" s="6">
        <v>30</v>
      </c>
      <c r="H311" s="7" t="s">
        <v>57</v>
      </c>
      <c r="I311" s="6">
        <v>1806</v>
      </c>
      <c r="J311" s="7" t="s">
        <v>474</v>
      </c>
      <c r="K311" s="6">
        <v>2</v>
      </c>
      <c r="L311" s="7" t="s">
        <v>475</v>
      </c>
      <c r="M311" s="8">
        <v>0</v>
      </c>
      <c r="N311" s="8">
        <v>0</v>
      </c>
      <c r="O311" s="9" t="e">
        <f t="shared" si="8"/>
        <v>#DIV/0!</v>
      </c>
      <c r="P311" s="10">
        <v>0</v>
      </c>
      <c r="Q311" s="10">
        <v>0</v>
      </c>
      <c r="R311" s="9" t="e">
        <f t="shared" si="9"/>
        <v>#DIV/0!</v>
      </c>
    </row>
    <row r="312" spans="3:18" x14ac:dyDescent="0.2">
      <c r="C312" s="6">
        <v>5</v>
      </c>
      <c r="D312" s="6" t="s">
        <v>418</v>
      </c>
      <c r="E312" s="6">
        <v>2</v>
      </c>
      <c r="F312" s="7" t="s">
        <v>48</v>
      </c>
      <c r="G312" s="6">
        <v>33</v>
      </c>
      <c r="H312" s="7" t="s">
        <v>61</v>
      </c>
      <c r="I312" s="6">
        <v>1808</v>
      </c>
      <c r="J312" s="7" t="s">
        <v>476</v>
      </c>
      <c r="K312" s="6">
        <v>1</v>
      </c>
      <c r="L312" s="7" t="s">
        <v>477</v>
      </c>
      <c r="M312" s="8">
        <v>1000</v>
      </c>
      <c r="N312" s="8">
        <v>1000</v>
      </c>
      <c r="O312" s="9">
        <f t="shared" si="8"/>
        <v>1</v>
      </c>
      <c r="P312" s="10">
        <v>115183000</v>
      </c>
      <c r="Q312" s="10">
        <v>115183000</v>
      </c>
      <c r="R312" s="9">
        <f t="shared" si="9"/>
        <v>1</v>
      </c>
    </row>
    <row r="313" spans="3:18" x14ac:dyDescent="0.2">
      <c r="C313" s="6">
        <v>5</v>
      </c>
      <c r="D313" s="6" t="s">
        <v>418</v>
      </c>
      <c r="E313" s="6">
        <v>2</v>
      </c>
      <c r="F313" s="7" t="s">
        <v>48</v>
      </c>
      <c r="G313" s="6">
        <v>33</v>
      </c>
      <c r="H313" s="7" t="s">
        <v>61</v>
      </c>
      <c r="I313" s="6">
        <v>1808</v>
      </c>
      <c r="J313" s="7" t="s">
        <v>476</v>
      </c>
      <c r="K313" s="6">
        <v>2</v>
      </c>
      <c r="L313" s="7" t="s">
        <v>478</v>
      </c>
      <c r="M313" s="8">
        <v>1000</v>
      </c>
      <c r="N313" s="8">
        <v>1000</v>
      </c>
      <c r="O313" s="9">
        <f t="shared" si="8"/>
        <v>1</v>
      </c>
      <c r="P313" s="10">
        <v>257200000</v>
      </c>
      <c r="Q313" s="10">
        <v>257200000</v>
      </c>
      <c r="R313" s="9">
        <f t="shared" si="9"/>
        <v>1</v>
      </c>
    </row>
    <row r="314" spans="3:18" x14ac:dyDescent="0.2">
      <c r="C314" s="6">
        <v>5</v>
      </c>
      <c r="D314" s="6" t="s">
        <v>418</v>
      </c>
      <c r="E314" s="6">
        <v>2</v>
      </c>
      <c r="F314" s="7" t="s">
        <v>48</v>
      </c>
      <c r="G314" s="6">
        <v>33</v>
      </c>
      <c r="H314" s="7" t="s">
        <v>61</v>
      </c>
      <c r="I314" s="6">
        <v>1809</v>
      </c>
      <c r="J314" s="7" t="s">
        <v>479</v>
      </c>
      <c r="K314" s="6">
        <v>1</v>
      </c>
      <c r="L314" s="7" t="s">
        <v>480</v>
      </c>
      <c r="M314" s="8">
        <v>3</v>
      </c>
      <c r="N314" s="8">
        <v>3</v>
      </c>
      <c r="O314" s="9">
        <f t="shared" si="8"/>
        <v>1</v>
      </c>
      <c r="P314" s="10">
        <v>3508643000</v>
      </c>
      <c r="Q314" s="10">
        <v>3508643000</v>
      </c>
      <c r="R314" s="9">
        <f t="shared" si="9"/>
        <v>1</v>
      </c>
    </row>
    <row r="315" spans="3:18" x14ac:dyDescent="0.2">
      <c r="C315" s="6">
        <v>5</v>
      </c>
      <c r="D315" s="6" t="s">
        <v>418</v>
      </c>
      <c r="E315" s="6">
        <v>2</v>
      </c>
      <c r="F315" s="7" t="s">
        <v>48</v>
      </c>
      <c r="G315" s="6">
        <v>33</v>
      </c>
      <c r="H315" s="7" t="s">
        <v>61</v>
      </c>
      <c r="I315" s="6">
        <v>1809</v>
      </c>
      <c r="J315" s="7" t="s">
        <v>479</v>
      </c>
      <c r="K315" s="6">
        <v>2</v>
      </c>
      <c r="L315" s="7" t="s">
        <v>481</v>
      </c>
      <c r="M315" s="8">
        <v>0</v>
      </c>
      <c r="N315" s="8">
        <v>0</v>
      </c>
      <c r="O315" s="9" t="e">
        <f t="shared" si="8"/>
        <v>#DIV/0!</v>
      </c>
      <c r="P315" s="10">
        <v>0</v>
      </c>
      <c r="Q315" s="10">
        <v>0</v>
      </c>
      <c r="R315" s="9" t="e">
        <f t="shared" si="9"/>
        <v>#DIV/0!</v>
      </c>
    </row>
    <row r="316" spans="3:18" x14ac:dyDescent="0.2">
      <c r="C316" s="6">
        <v>5</v>
      </c>
      <c r="D316" s="6" t="s">
        <v>418</v>
      </c>
      <c r="E316" s="6">
        <v>2</v>
      </c>
      <c r="F316" s="7" t="s">
        <v>48</v>
      </c>
      <c r="G316" s="6">
        <v>34</v>
      </c>
      <c r="H316" s="7" t="s">
        <v>67</v>
      </c>
      <c r="I316" s="6">
        <v>1810</v>
      </c>
      <c r="J316" s="7" t="s">
        <v>482</v>
      </c>
      <c r="K316" s="6">
        <v>1</v>
      </c>
      <c r="L316" s="7" t="s">
        <v>483</v>
      </c>
      <c r="M316" s="8">
        <v>2860</v>
      </c>
      <c r="N316" s="8">
        <v>3000</v>
      </c>
      <c r="O316" s="9">
        <f t="shared" si="8"/>
        <v>1.048951048951049</v>
      </c>
      <c r="P316" s="10">
        <v>2073300000</v>
      </c>
      <c r="Q316" s="10">
        <v>2073300000</v>
      </c>
      <c r="R316" s="9">
        <f t="shared" si="9"/>
        <v>1</v>
      </c>
    </row>
    <row r="317" spans="3:18" x14ac:dyDescent="0.2">
      <c r="C317" s="6">
        <v>5</v>
      </c>
      <c r="D317" s="6" t="s">
        <v>418</v>
      </c>
      <c r="E317" s="6">
        <v>2</v>
      </c>
      <c r="F317" s="7" t="s">
        <v>48</v>
      </c>
      <c r="G317" s="6">
        <v>37</v>
      </c>
      <c r="H317" s="7" t="s">
        <v>182</v>
      </c>
      <c r="I317" s="6">
        <v>1812</v>
      </c>
      <c r="J317" s="7" t="s">
        <v>484</v>
      </c>
      <c r="K317" s="6">
        <v>1</v>
      </c>
      <c r="L317" s="7" t="s">
        <v>485</v>
      </c>
      <c r="M317" s="8">
        <v>2</v>
      </c>
      <c r="N317" s="8">
        <v>2</v>
      </c>
      <c r="O317" s="9">
        <f t="shared" si="8"/>
        <v>1</v>
      </c>
      <c r="P317" s="10">
        <v>1036482565</v>
      </c>
      <c r="Q317" s="10">
        <v>1036482565</v>
      </c>
      <c r="R317" s="9">
        <f t="shared" si="9"/>
        <v>1</v>
      </c>
    </row>
    <row r="318" spans="3:18" x14ac:dyDescent="0.2">
      <c r="C318" s="6">
        <v>5</v>
      </c>
      <c r="D318" s="6" t="s">
        <v>418</v>
      </c>
      <c r="E318" s="6">
        <v>2</v>
      </c>
      <c r="F318" s="7" t="s">
        <v>48</v>
      </c>
      <c r="G318" s="6">
        <v>38</v>
      </c>
      <c r="H318" s="7" t="s">
        <v>70</v>
      </c>
      <c r="I318" s="6">
        <v>1816</v>
      </c>
      <c r="J318" s="7" t="s">
        <v>486</v>
      </c>
      <c r="K318" s="6">
        <v>1</v>
      </c>
      <c r="L318" s="7" t="s">
        <v>487</v>
      </c>
      <c r="M318" s="8">
        <v>320</v>
      </c>
      <c r="N318" s="8">
        <v>320</v>
      </c>
      <c r="O318" s="9">
        <f t="shared" si="8"/>
        <v>1</v>
      </c>
      <c r="P318" s="10">
        <v>399267000</v>
      </c>
      <c r="Q318" s="10">
        <v>399267000</v>
      </c>
      <c r="R318" s="9">
        <f t="shared" si="9"/>
        <v>1</v>
      </c>
    </row>
    <row r="319" spans="3:18" x14ac:dyDescent="0.2">
      <c r="C319" s="6">
        <v>5</v>
      </c>
      <c r="D319" s="6" t="s">
        <v>418</v>
      </c>
      <c r="E319" s="6">
        <v>2</v>
      </c>
      <c r="F319" s="7" t="s">
        <v>48</v>
      </c>
      <c r="G319" s="6">
        <v>38</v>
      </c>
      <c r="H319" s="7" t="s">
        <v>70</v>
      </c>
      <c r="I319" s="6">
        <v>1816</v>
      </c>
      <c r="J319" s="7" t="s">
        <v>486</v>
      </c>
      <c r="K319" s="6">
        <v>2</v>
      </c>
      <c r="L319" s="7" t="s">
        <v>488</v>
      </c>
      <c r="M319" s="8">
        <v>1</v>
      </c>
      <c r="N319" s="8">
        <v>1</v>
      </c>
      <c r="O319" s="9">
        <f t="shared" si="8"/>
        <v>1</v>
      </c>
      <c r="P319" s="10">
        <v>1189110000</v>
      </c>
      <c r="Q319" s="10">
        <v>1173121600</v>
      </c>
      <c r="R319" s="9">
        <f t="shared" si="9"/>
        <v>0.986554313730437</v>
      </c>
    </row>
    <row r="320" spans="3:18" x14ac:dyDescent="0.2">
      <c r="C320" s="6">
        <v>5</v>
      </c>
      <c r="D320" s="6" t="s">
        <v>418</v>
      </c>
      <c r="E320" s="6">
        <v>3</v>
      </c>
      <c r="F320" s="7" t="s">
        <v>73</v>
      </c>
      <c r="G320" s="6">
        <v>39</v>
      </c>
      <c r="H320" s="7" t="s">
        <v>74</v>
      </c>
      <c r="I320" s="6">
        <v>1817</v>
      </c>
      <c r="J320" s="7" t="s">
        <v>489</v>
      </c>
      <c r="K320" s="6">
        <v>1</v>
      </c>
      <c r="L320" s="7" t="s">
        <v>490</v>
      </c>
      <c r="M320" s="8">
        <v>115</v>
      </c>
      <c r="N320" s="8">
        <v>115</v>
      </c>
      <c r="O320" s="9">
        <f t="shared" si="8"/>
        <v>1</v>
      </c>
      <c r="P320" s="10">
        <v>584774000</v>
      </c>
      <c r="Q320" s="10">
        <v>584774000</v>
      </c>
      <c r="R320" s="9">
        <f t="shared" si="9"/>
        <v>1</v>
      </c>
    </row>
    <row r="321" spans="3:18" x14ac:dyDescent="0.2">
      <c r="C321" s="6">
        <v>5</v>
      </c>
      <c r="D321" s="6" t="s">
        <v>418</v>
      </c>
      <c r="E321" s="6">
        <v>3</v>
      </c>
      <c r="F321" s="7" t="s">
        <v>73</v>
      </c>
      <c r="G321" s="6">
        <v>40</v>
      </c>
      <c r="H321" s="7" t="s">
        <v>77</v>
      </c>
      <c r="I321" s="6">
        <v>1818</v>
      </c>
      <c r="J321" s="7" t="s">
        <v>491</v>
      </c>
      <c r="K321" s="6">
        <v>1</v>
      </c>
      <c r="L321" s="7" t="s">
        <v>492</v>
      </c>
      <c r="M321" s="8">
        <v>493</v>
      </c>
      <c r="N321" s="8">
        <v>493</v>
      </c>
      <c r="O321" s="9">
        <f t="shared" si="8"/>
        <v>1</v>
      </c>
      <c r="P321" s="10">
        <v>575916000</v>
      </c>
      <c r="Q321" s="10">
        <v>575916000</v>
      </c>
      <c r="R321" s="9">
        <f t="shared" si="9"/>
        <v>1</v>
      </c>
    </row>
    <row r="322" spans="3:18" x14ac:dyDescent="0.2">
      <c r="C322" s="6">
        <v>5</v>
      </c>
      <c r="D322" s="6" t="s">
        <v>418</v>
      </c>
      <c r="E322" s="6">
        <v>3</v>
      </c>
      <c r="F322" s="7" t="s">
        <v>73</v>
      </c>
      <c r="G322" s="6">
        <v>40</v>
      </c>
      <c r="H322" s="7" t="s">
        <v>77</v>
      </c>
      <c r="I322" s="6">
        <v>1818</v>
      </c>
      <c r="J322" s="7" t="s">
        <v>491</v>
      </c>
      <c r="K322" s="6">
        <v>2</v>
      </c>
      <c r="L322" s="7" t="s">
        <v>493</v>
      </c>
      <c r="M322" s="8">
        <v>278</v>
      </c>
      <c r="N322" s="8">
        <v>278</v>
      </c>
      <c r="O322" s="9">
        <f t="shared" si="8"/>
        <v>1</v>
      </c>
      <c r="P322" s="10">
        <v>575916000</v>
      </c>
      <c r="Q322" s="10">
        <v>575916000</v>
      </c>
      <c r="R322" s="9">
        <f t="shared" si="9"/>
        <v>1</v>
      </c>
    </row>
    <row r="323" spans="3:18" x14ac:dyDescent="0.2">
      <c r="C323" s="6">
        <v>5</v>
      </c>
      <c r="D323" s="6" t="s">
        <v>418</v>
      </c>
      <c r="E323" s="6">
        <v>3</v>
      </c>
      <c r="F323" s="7" t="s">
        <v>73</v>
      </c>
      <c r="G323" s="6">
        <v>43</v>
      </c>
      <c r="H323" s="7" t="s">
        <v>81</v>
      </c>
      <c r="I323" s="6">
        <v>1821</v>
      </c>
      <c r="J323" s="7" t="s">
        <v>494</v>
      </c>
      <c r="K323" s="6">
        <v>1</v>
      </c>
      <c r="L323" s="7" t="s">
        <v>495</v>
      </c>
      <c r="M323" s="8">
        <v>184</v>
      </c>
      <c r="N323" s="8">
        <v>184</v>
      </c>
      <c r="O323" s="9">
        <f t="shared" si="8"/>
        <v>1</v>
      </c>
      <c r="P323" s="10">
        <v>118926000</v>
      </c>
      <c r="Q323" s="10">
        <v>118926000</v>
      </c>
      <c r="R323" s="9">
        <f t="shared" si="9"/>
        <v>1</v>
      </c>
    </row>
    <row r="324" spans="3:18" x14ac:dyDescent="0.2">
      <c r="C324" s="6">
        <v>5</v>
      </c>
      <c r="D324" s="6" t="s">
        <v>418</v>
      </c>
      <c r="E324" s="6">
        <v>3</v>
      </c>
      <c r="F324" s="7" t="s">
        <v>73</v>
      </c>
      <c r="G324" s="6">
        <v>43</v>
      </c>
      <c r="H324" s="7" t="s">
        <v>81</v>
      </c>
      <c r="I324" s="6">
        <v>1821</v>
      </c>
      <c r="J324" s="7" t="s">
        <v>494</v>
      </c>
      <c r="K324" s="6">
        <v>2</v>
      </c>
      <c r="L324" s="7" t="s">
        <v>496</v>
      </c>
      <c r="M324" s="8">
        <v>184</v>
      </c>
      <c r="N324" s="8">
        <v>184</v>
      </c>
      <c r="O324" s="9">
        <f t="shared" si="8"/>
        <v>1</v>
      </c>
      <c r="P324" s="10">
        <v>118926000</v>
      </c>
      <c r="Q324" s="10">
        <v>118926000</v>
      </c>
      <c r="R324" s="9">
        <f t="shared" si="9"/>
        <v>1</v>
      </c>
    </row>
    <row r="325" spans="3:18" x14ac:dyDescent="0.2">
      <c r="C325" s="6">
        <v>5</v>
      </c>
      <c r="D325" s="6" t="s">
        <v>418</v>
      </c>
      <c r="E325" s="6">
        <v>3</v>
      </c>
      <c r="F325" s="7" t="s">
        <v>73</v>
      </c>
      <c r="G325" s="6">
        <v>45</v>
      </c>
      <c r="H325" s="7" t="s">
        <v>84</v>
      </c>
      <c r="I325" s="6">
        <v>1823</v>
      </c>
      <c r="J325" s="7" t="s">
        <v>497</v>
      </c>
      <c r="K325" s="6">
        <v>1</v>
      </c>
      <c r="L325" s="7" t="s">
        <v>498</v>
      </c>
      <c r="M325" s="8">
        <v>1</v>
      </c>
      <c r="N325" s="8">
        <v>0</v>
      </c>
      <c r="O325" s="9">
        <f t="shared" si="8"/>
        <v>0</v>
      </c>
      <c r="P325" s="10">
        <v>368586000</v>
      </c>
      <c r="Q325" s="10">
        <v>0</v>
      </c>
      <c r="R325" s="9">
        <f t="shared" si="9"/>
        <v>0</v>
      </c>
    </row>
    <row r="326" spans="3:18" x14ac:dyDescent="0.2">
      <c r="C326" s="6">
        <v>5</v>
      </c>
      <c r="D326" s="6" t="s">
        <v>418</v>
      </c>
      <c r="E326" s="6">
        <v>3</v>
      </c>
      <c r="F326" s="7" t="s">
        <v>73</v>
      </c>
      <c r="G326" s="6">
        <v>45</v>
      </c>
      <c r="H326" s="7" t="s">
        <v>84</v>
      </c>
      <c r="I326" s="6">
        <v>1823</v>
      </c>
      <c r="J326" s="7" t="s">
        <v>497</v>
      </c>
      <c r="K326" s="6">
        <v>2</v>
      </c>
      <c r="L326" s="7" t="s">
        <v>499</v>
      </c>
      <c r="M326" s="8">
        <v>0</v>
      </c>
      <c r="N326" s="8">
        <v>0</v>
      </c>
      <c r="O326" s="9" t="e">
        <f t="shared" ref="O326:O389" si="10">N326/M326</f>
        <v>#DIV/0!</v>
      </c>
      <c r="P326" s="10">
        <v>0</v>
      </c>
      <c r="Q326" s="10">
        <v>0</v>
      </c>
      <c r="R326" s="9" t="e">
        <f t="shared" ref="R326:R389" si="11">Q326/P326</f>
        <v>#DIV/0!</v>
      </c>
    </row>
    <row r="327" spans="3:18" x14ac:dyDescent="0.2">
      <c r="C327" s="6">
        <v>5</v>
      </c>
      <c r="D327" s="6" t="s">
        <v>418</v>
      </c>
      <c r="E327" s="6">
        <v>3</v>
      </c>
      <c r="F327" s="7" t="s">
        <v>73</v>
      </c>
      <c r="G327" s="6">
        <v>45</v>
      </c>
      <c r="H327" s="7" t="s">
        <v>84</v>
      </c>
      <c r="I327" s="6">
        <v>1823</v>
      </c>
      <c r="J327" s="7" t="s">
        <v>497</v>
      </c>
      <c r="K327" s="6">
        <v>3</v>
      </c>
      <c r="L327" s="7" t="s">
        <v>500</v>
      </c>
      <c r="M327" s="8">
        <v>1</v>
      </c>
      <c r="N327" s="8">
        <v>0</v>
      </c>
      <c r="O327" s="9">
        <f t="shared" si="10"/>
        <v>0</v>
      </c>
      <c r="P327" s="10">
        <v>401989000</v>
      </c>
      <c r="Q327" s="10">
        <v>0</v>
      </c>
      <c r="R327" s="9">
        <f t="shared" si="11"/>
        <v>0</v>
      </c>
    </row>
    <row r="328" spans="3:18" x14ac:dyDescent="0.2">
      <c r="C328" s="6">
        <v>5</v>
      </c>
      <c r="D328" s="6" t="s">
        <v>418</v>
      </c>
      <c r="E328" s="6">
        <v>3</v>
      </c>
      <c r="F328" s="7" t="s">
        <v>73</v>
      </c>
      <c r="G328" s="6">
        <v>48</v>
      </c>
      <c r="H328" s="7" t="s">
        <v>89</v>
      </c>
      <c r="I328" s="6">
        <v>1825</v>
      </c>
      <c r="J328" s="7" t="s">
        <v>501</v>
      </c>
      <c r="K328" s="6">
        <v>1</v>
      </c>
      <c r="L328" s="7" t="s">
        <v>502</v>
      </c>
      <c r="M328" s="8">
        <v>180</v>
      </c>
      <c r="N328" s="8">
        <v>180</v>
      </c>
      <c r="O328" s="9">
        <f t="shared" si="10"/>
        <v>1</v>
      </c>
      <c r="P328" s="10">
        <v>116955000</v>
      </c>
      <c r="Q328" s="10">
        <v>116955000</v>
      </c>
      <c r="R328" s="9">
        <f t="shared" si="11"/>
        <v>1</v>
      </c>
    </row>
    <row r="329" spans="3:18" x14ac:dyDescent="0.2">
      <c r="C329" s="6">
        <v>5</v>
      </c>
      <c r="D329" s="6" t="s">
        <v>418</v>
      </c>
      <c r="E329" s="6">
        <v>3</v>
      </c>
      <c r="F329" s="7" t="s">
        <v>73</v>
      </c>
      <c r="G329" s="6">
        <v>48</v>
      </c>
      <c r="H329" s="7" t="s">
        <v>89</v>
      </c>
      <c r="I329" s="6">
        <v>1825</v>
      </c>
      <c r="J329" s="7" t="s">
        <v>501</v>
      </c>
      <c r="K329" s="6">
        <v>2</v>
      </c>
      <c r="L329" s="7" t="s">
        <v>503</v>
      </c>
      <c r="M329" s="8">
        <v>260</v>
      </c>
      <c r="N329" s="8">
        <v>260</v>
      </c>
      <c r="O329" s="9">
        <f t="shared" si="10"/>
        <v>1</v>
      </c>
      <c r="P329" s="10">
        <v>233909000</v>
      </c>
      <c r="Q329" s="10">
        <v>233909000</v>
      </c>
      <c r="R329" s="9">
        <f t="shared" si="11"/>
        <v>1</v>
      </c>
    </row>
    <row r="330" spans="3:18" x14ac:dyDescent="0.2">
      <c r="C330" s="6">
        <v>5</v>
      </c>
      <c r="D330" s="6" t="s">
        <v>418</v>
      </c>
      <c r="E330" s="6">
        <v>3</v>
      </c>
      <c r="F330" s="7" t="s">
        <v>73</v>
      </c>
      <c r="G330" s="6">
        <v>48</v>
      </c>
      <c r="H330" s="7" t="s">
        <v>89</v>
      </c>
      <c r="I330" s="6">
        <v>1825</v>
      </c>
      <c r="J330" s="7" t="s">
        <v>501</v>
      </c>
      <c r="K330" s="6">
        <v>3</v>
      </c>
      <c r="L330" s="7" t="s">
        <v>504</v>
      </c>
      <c r="M330" s="8">
        <v>9</v>
      </c>
      <c r="N330" s="8">
        <v>9</v>
      </c>
      <c r="O330" s="9">
        <f t="shared" si="10"/>
        <v>1</v>
      </c>
      <c r="P330" s="10">
        <v>161257000</v>
      </c>
      <c r="Q330" s="10">
        <v>161257000</v>
      </c>
      <c r="R330" s="9">
        <f t="shared" si="11"/>
        <v>1</v>
      </c>
    </row>
    <row r="331" spans="3:18" x14ac:dyDescent="0.2">
      <c r="C331" s="6">
        <v>5</v>
      </c>
      <c r="D331" s="6" t="s">
        <v>418</v>
      </c>
      <c r="E331" s="6">
        <v>3</v>
      </c>
      <c r="F331" s="7" t="s">
        <v>73</v>
      </c>
      <c r="G331" s="6">
        <v>48</v>
      </c>
      <c r="H331" s="7" t="s">
        <v>89</v>
      </c>
      <c r="I331" s="6">
        <v>1825</v>
      </c>
      <c r="J331" s="7" t="s">
        <v>501</v>
      </c>
      <c r="K331" s="6">
        <v>4</v>
      </c>
      <c r="L331" s="7" t="s">
        <v>505</v>
      </c>
      <c r="M331" s="8">
        <v>0.1</v>
      </c>
      <c r="N331" s="8">
        <v>0.1</v>
      </c>
      <c r="O331" s="9">
        <f t="shared" si="10"/>
        <v>1</v>
      </c>
      <c r="P331" s="10">
        <v>70172000</v>
      </c>
      <c r="Q331" s="10">
        <v>70172000</v>
      </c>
      <c r="R331" s="9">
        <f t="shared" si="11"/>
        <v>1</v>
      </c>
    </row>
    <row r="332" spans="3:18" x14ac:dyDescent="0.2">
      <c r="C332" s="6">
        <v>5</v>
      </c>
      <c r="D332" s="6" t="s">
        <v>418</v>
      </c>
      <c r="E332" s="6">
        <v>3</v>
      </c>
      <c r="F332" s="7" t="s">
        <v>73</v>
      </c>
      <c r="G332" s="6">
        <v>48</v>
      </c>
      <c r="H332" s="7" t="s">
        <v>89</v>
      </c>
      <c r="I332" s="6">
        <v>1846</v>
      </c>
      <c r="J332" s="7" t="s">
        <v>506</v>
      </c>
      <c r="K332" s="6">
        <v>1</v>
      </c>
      <c r="L332" s="7" t="s">
        <v>507</v>
      </c>
      <c r="M332" s="8">
        <v>1</v>
      </c>
      <c r="N332" s="8">
        <v>1</v>
      </c>
      <c r="O332" s="9">
        <f t="shared" si="10"/>
        <v>1</v>
      </c>
      <c r="P332" s="10">
        <v>26335890</v>
      </c>
      <c r="Q332" s="10">
        <v>25837994</v>
      </c>
      <c r="R332" s="9">
        <f t="shared" si="11"/>
        <v>0.98109439248113506</v>
      </c>
    </row>
    <row r="333" spans="3:18" x14ac:dyDescent="0.2">
      <c r="C333" s="6">
        <v>5</v>
      </c>
      <c r="D333" s="6" t="s">
        <v>418</v>
      </c>
      <c r="E333" s="6">
        <v>3</v>
      </c>
      <c r="F333" s="7" t="s">
        <v>73</v>
      </c>
      <c r="G333" s="6">
        <v>48</v>
      </c>
      <c r="H333" s="7" t="s">
        <v>89</v>
      </c>
      <c r="I333" s="6">
        <v>1846</v>
      </c>
      <c r="J333" s="7" t="s">
        <v>506</v>
      </c>
      <c r="K333" s="6">
        <v>2</v>
      </c>
      <c r="L333" s="7" t="s">
        <v>508</v>
      </c>
      <c r="M333" s="8">
        <v>0</v>
      </c>
      <c r="N333" s="8">
        <v>0</v>
      </c>
      <c r="O333" s="9" t="e">
        <f t="shared" si="10"/>
        <v>#DIV/0!</v>
      </c>
      <c r="P333" s="10">
        <v>0</v>
      </c>
      <c r="Q333" s="10">
        <v>0</v>
      </c>
      <c r="R333" s="9" t="e">
        <f t="shared" si="11"/>
        <v>#DIV/0!</v>
      </c>
    </row>
    <row r="334" spans="3:18" x14ac:dyDescent="0.2">
      <c r="C334" s="6">
        <v>5</v>
      </c>
      <c r="D334" s="6" t="s">
        <v>418</v>
      </c>
      <c r="E334" s="6">
        <v>3</v>
      </c>
      <c r="F334" s="7" t="s">
        <v>73</v>
      </c>
      <c r="G334" s="6">
        <v>48</v>
      </c>
      <c r="H334" s="7" t="s">
        <v>89</v>
      </c>
      <c r="I334" s="6">
        <v>1846</v>
      </c>
      <c r="J334" s="7" t="s">
        <v>506</v>
      </c>
      <c r="K334" s="6">
        <v>3</v>
      </c>
      <c r="L334" s="7" t="s">
        <v>509</v>
      </c>
      <c r="M334" s="8">
        <v>0</v>
      </c>
      <c r="N334" s="8">
        <v>0</v>
      </c>
      <c r="O334" s="9" t="e">
        <f t="shared" si="10"/>
        <v>#DIV/0!</v>
      </c>
      <c r="P334" s="10">
        <v>0</v>
      </c>
      <c r="Q334" s="10">
        <v>0</v>
      </c>
      <c r="R334" s="9" t="e">
        <f t="shared" si="11"/>
        <v>#DIV/0!</v>
      </c>
    </row>
    <row r="335" spans="3:18" x14ac:dyDescent="0.2">
      <c r="C335" s="6">
        <v>5</v>
      </c>
      <c r="D335" s="6" t="s">
        <v>418</v>
      </c>
      <c r="E335" s="6">
        <v>3</v>
      </c>
      <c r="F335" s="7" t="s">
        <v>73</v>
      </c>
      <c r="G335" s="6">
        <v>48</v>
      </c>
      <c r="H335" s="7" t="s">
        <v>89</v>
      </c>
      <c r="I335" s="6">
        <v>1846</v>
      </c>
      <c r="J335" s="7" t="s">
        <v>506</v>
      </c>
      <c r="K335" s="6">
        <v>4</v>
      </c>
      <c r="L335" s="7" t="s">
        <v>510</v>
      </c>
      <c r="M335" s="8">
        <v>1</v>
      </c>
      <c r="N335" s="8">
        <v>1</v>
      </c>
      <c r="O335" s="9">
        <f t="shared" si="10"/>
        <v>1</v>
      </c>
      <c r="P335" s="10">
        <v>1136128110</v>
      </c>
      <c r="Q335" s="10">
        <v>1064027015</v>
      </c>
      <c r="R335" s="9">
        <f t="shared" si="11"/>
        <v>0.93653788303855978</v>
      </c>
    </row>
    <row r="336" spans="3:18" x14ac:dyDescent="0.2">
      <c r="C336" s="6">
        <v>5</v>
      </c>
      <c r="D336" s="6" t="s">
        <v>418</v>
      </c>
      <c r="E336" s="6">
        <v>4</v>
      </c>
      <c r="F336" s="7" t="s">
        <v>96</v>
      </c>
      <c r="G336" s="6">
        <v>49</v>
      </c>
      <c r="H336" s="7" t="s">
        <v>97</v>
      </c>
      <c r="I336" s="6">
        <v>1847</v>
      </c>
      <c r="J336" s="7" t="s">
        <v>511</v>
      </c>
      <c r="K336" s="6">
        <v>1</v>
      </c>
      <c r="L336" s="7" t="s">
        <v>512</v>
      </c>
      <c r="M336" s="8">
        <v>1020</v>
      </c>
      <c r="N336" s="8">
        <v>1020</v>
      </c>
      <c r="O336" s="9">
        <f t="shared" si="10"/>
        <v>1</v>
      </c>
      <c r="P336" s="10">
        <v>103974926</v>
      </c>
      <c r="Q336" s="10">
        <v>103974926</v>
      </c>
      <c r="R336" s="9">
        <f t="shared" si="11"/>
        <v>1</v>
      </c>
    </row>
    <row r="337" spans="3:18" x14ac:dyDescent="0.2">
      <c r="C337" s="6">
        <v>5</v>
      </c>
      <c r="D337" s="6" t="s">
        <v>418</v>
      </c>
      <c r="E337" s="6">
        <v>4</v>
      </c>
      <c r="F337" s="7" t="s">
        <v>96</v>
      </c>
      <c r="G337" s="6">
        <v>49</v>
      </c>
      <c r="H337" s="7" t="s">
        <v>97</v>
      </c>
      <c r="I337" s="6">
        <v>1847</v>
      </c>
      <c r="J337" s="7" t="s">
        <v>511</v>
      </c>
      <c r="K337" s="6">
        <v>2</v>
      </c>
      <c r="L337" s="7" t="s">
        <v>513</v>
      </c>
      <c r="M337" s="8">
        <v>0</v>
      </c>
      <c r="N337" s="8">
        <v>0</v>
      </c>
      <c r="O337" s="9" t="e">
        <f t="shared" si="10"/>
        <v>#DIV/0!</v>
      </c>
      <c r="P337" s="10">
        <v>0</v>
      </c>
      <c r="Q337" s="10">
        <v>0</v>
      </c>
      <c r="R337" s="9" t="e">
        <f t="shared" si="11"/>
        <v>#DIV/0!</v>
      </c>
    </row>
    <row r="338" spans="3:18" x14ac:dyDescent="0.2">
      <c r="C338" s="6">
        <v>5</v>
      </c>
      <c r="D338" s="6" t="s">
        <v>418</v>
      </c>
      <c r="E338" s="6">
        <v>4</v>
      </c>
      <c r="F338" s="7" t="s">
        <v>96</v>
      </c>
      <c r="G338" s="6">
        <v>49</v>
      </c>
      <c r="H338" s="7" t="s">
        <v>97</v>
      </c>
      <c r="I338" s="6">
        <v>1847</v>
      </c>
      <c r="J338" s="7" t="s">
        <v>511</v>
      </c>
      <c r="K338" s="6">
        <v>3</v>
      </c>
      <c r="L338" s="7" t="s">
        <v>514</v>
      </c>
      <c r="M338" s="8">
        <v>5</v>
      </c>
      <c r="N338" s="8">
        <v>5</v>
      </c>
      <c r="O338" s="9">
        <f t="shared" si="10"/>
        <v>1</v>
      </c>
      <c r="P338" s="10">
        <v>24086506490</v>
      </c>
      <c r="Q338" s="10">
        <v>24086506490</v>
      </c>
      <c r="R338" s="9">
        <f t="shared" si="11"/>
        <v>1</v>
      </c>
    </row>
    <row r="339" spans="3:18" x14ac:dyDescent="0.2">
      <c r="C339" s="6">
        <v>5</v>
      </c>
      <c r="D339" s="6" t="s">
        <v>418</v>
      </c>
      <c r="E339" s="6">
        <v>4</v>
      </c>
      <c r="F339" s="7" t="s">
        <v>96</v>
      </c>
      <c r="G339" s="6">
        <v>49</v>
      </c>
      <c r="H339" s="7" t="s">
        <v>97</v>
      </c>
      <c r="I339" s="6">
        <v>1847</v>
      </c>
      <c r="J339" s="7" t="s">
        <v>511</v>
      </c>
      <c r="K339" s="6">
        <v>4</v>
      </c>
      <c r="L339" s="7" t="s">
        <v>515</v>
      </c>
      <c r="M339" s="8">
        <v>1</v>
      </c>
      <c r="N339" s="8">
        <v>6.45</v>
      </c>
      <c r="O339" s="9">
        <f t="shared" si="10"/>
        <v>6.45</v>
      </c>
      <c r="P339" s="10">
        <v>4240236907</v>
      </c>
      <c r="Q339" s="10">
        <v>4191035096</v>
      </c>
      <c r="R339" s="9">
        <f t="shared" si="11"/>
        <v>0.98839644763273127</v>
      </c>
    </row>
    <row r="340" spans="3:18" x14ac:dyDescent="0.2">
      <c r="C340" s="6">
        <v>5</v>
      </c>
      <c r="D340" s="6" t="s">
        <v>418</v>
      </c>
      <c r="E340" s="6">
        <v>4</v>
      </c>
      <c r="F340" s="7" t="s">
        <v>96</v>
      </c>
      <c r="G340" s="6">
        <v>49</v>
      </c>
      <c r="H340" s="7" t="s">
        <v>97</v>
      </c>
      <c r="I340" s="6">
        <v>1847</v>
      </c>
      <c r="J340" s="7" t="s">
        <v>511</v>
      </c>
      <c r="K340" s="6">
        <v>5</v>
      </c>
      <c r="L340" s="7" t="s">
        <v>516</v>
      </c>
      <c r="M340" s="8">
        <v>3009</v>
      </c>
      <c r="N340" s="8">
        <v>0</v>
      </c>
      <c r="O340" s="9">
        <f t="shared" si="10"/>
        <v>0</v>
      </c>
      <c r="P340" s="10">
        <v>28858677</v>
      </c>
      <c r="Q340" s="10">
        <v>28858623</v>
      </c>
      <c r="R340" s="9">
        <f t="shared" si="11"/>
        <v>0.99999812881234995</v>
      </c>
    </row>
    <row r="341" spans="3:18" x14ac:dyDescent="0.2">
      <c r="C341" s="6">
        <v>5</v>
      </c>
      <c r="D341" s="6" t="s">
        <v>418</v>
      </c>
      <c r="E341" s="6">
        <v>5</v>
      </c>
      <c r="F341" s="7" t="s">
        <v>103</v>
      </c>
      <c r="G341" s="6">
        <v>54</v>
      </c>
      <c r="H341" s="7" t="s">
        <v>215</v>
      </c>
      <c r="I341" s="6">
        <v>1849</v>
      </c>
      <c r="J341" s="7" t="s">
        <v>517</v>
      </c>
      <c r="K341" s="6">
        <v>1</v>
      </c>
      <c r="L341" s="7" t="s">
        <v>518</v>
      </c>
      <c r="M341" s="8">
        <v>1.1100000000000001</v>
      </c>
      <c r="N341" s="8">
        <v>1</v>
      </c>
      <c r="O341" s="9">
        <f t="shared" si="10"/>
        <v>0.9009009009009008</v>
      </c>
      <c r="P341" s="10">
        <v>2808383000</v>
      </c>
      <c r="Q341" s="10">
        <v>2808383000</v>
      </c>
      <c r="R341" s="9">
        <f t="shared" si="11"/>
        <v>1</v>
      </c>
    </row>
    <row r="342" spans="3:18" x14ac:dyDescent="0.2">
      <c r="C342" s="6">
        <v>5</v>
      </c>
      <c r="D342" s="6" t="s">
        <v>418</v>
      </c>
      <c r="E342" s="6">
        <v>5</v>
      </c>
      <c r="F342" s="7" t="s">
        <v>103</v>
      </c>
      <c r="G342" s="6">
        <v>55</v>
      </c>
      <c r="H342" s="7" t="s">
        <v>104</v>
      </c>
      <c r="I342" s="6">
        <v>1854</v>
      </c>
      <c r="J342" s="7" t="s">
        <v>519</v>
      </c>
      <c r="K342" s="6">
        <v>1</v>
      </c>
      <c r="L342" s="7" t="s">
        <v>520</v>
      </c>
      <c r="M342" s="8">
        <v>13</v>
      </c>
      <c r="N342" s="8">
        <v>13</v>
      </c>
      <c r="O342" s="9">
        <f t="shared" si="10"/>
        <v>1</v>
      </c>
      <c r="P342" s="10">
        <v>1754321000</v>
      </c>
      <c r="Q342" s="10">
        <v>1754321000</v>
      </c>
      <c r="R342" s="9">
        <f t="shared" si="11"/>
        <v>1</v>
      </c>
    </row>
    <row r="343" spans="3:18" x14ac:dyDescent="0.2">
      <c r="C343" s="6">
        <v>5</v>
      </c>
      <c r="D343" s="6" t="s">
        <v>418</v>
      </c>
      <c r="E343" s="6">
        <v>5</v>
      </c>
      <c r="F343" s="7" t="s">
        <v>103</v>
      </c>
      <c r="G343" s="6">
        <v>55</v>
      </c>
      <c r="H343" s="7" t="s">
        <v>104</v>
      </c>
      <c r="I343" s="6">
        <v>1854</v>
      </c>
      <c r="J343" s="7" t="s">
        <v>519</v>
      </c>
      <c r="K343" s="6">
        <v>2</v>
      </c>
      <c r="L343" s="7" t="s">
        <v>521</v>
      </c>
      <c r="M343" s="8">
        <v>8</v>
      </c>
      <c r="N343" s="8">
        <v>8</v>
      </c>
      <c r="O343" s="9">
        <f t="shared" si="10"/>
        <v>1</v>
      </c>
      <c r="P343" s="10">
        <v>345550000</v>
      </c>
      <c r="Q343" s="10">
        <v>345550000</v>
      </c>
      <c r="R343" s="9">
        <f t="shared" si="11"/>
        <v>1</v>
      </c>
    </row>
    <row r="344" spans="3:18" x14ac:dyDescent="0.2">
      <c r="C344" s="6">
        <v>5</v>
      </c>
      <c r="D344" s="6" t="s">
        <v>418</v>
      </c>
      <c r="E344" s="6">
        <v>5</v>
      </c>
      <c r="F344" s="7" t="s">
        <v>103</v>
      </c>
      <c r="G344" s="6">
        <v>55</v>
      </c>
      <c r="H344" s="7" t="s">
        <v>104</v>
      </c>
      <c r="I344" s="6">
        <v>1854</v>
      </c>
      <c r="J344" s="7" t="s">
        <v>519</v>
      </c>
      <c r="K344" s="6">
        <v>3</v>
      </c>
      <c r="L344" s="7" t="s">
        <v>522</v>
      </c>
      <c r="M344" s="8">
        <v>0</v>
      </c>
      <c r="N344" s="8">
        <v>0</v>
      </c>
      <c r="O344" s="9" t="e">
        <f t="shared" si="10"/>
        <v>#DIV/0!</v>
      </c>
      <c r="P344" s="10">
        <v>0</v>
      </c>
      <c r="Q344" s="10">
        <v>0</v>
      </c>
      <c r="R344" s="9" t="e">
        <f t="shared" si="11"/>
        <v>#DIV/0!</v>
      </c>
    </row>
    <row r="345" spans="3:18" x14ac:dyDescent="0.2">
      <c r="C345" s="6">
        <v>5</v>
      </c>
      <c r="D345" s="6" t="s">
        <v>418</v>
      </c>
      <c r="E345" s="6">
        <v>5</v>
      </c>
      <c r="F345" s="7" t="s">
        <v>103</v>
      </c>
      <c r="G345" s="6">
        <v>55</v>
      </c>
      <c r="H345" s="7" t="s">
        <v>104</v>
      </c>
      <c r="I345" s="6">
        <v>1854</v>
      </c>
      <c r="J345" s="7" t="s">
        <v>519</v>
      </c>
      <c r="K345" s="6">
        <v>4</v>
      </c>
      <c r="L345" s="7" t="s">
        <v>523</v>
      </c>
      <c r="M345" s="8">
        <v>315</v>
      </c>
      <c r="N345" s="8">
        <v>315</v>
      </c>
      <c r="O345" s="9">
        <f t="shared" si="10"/>
        <v>1</v>
      </c>
      <c r="P345" s="10">
        <v>350864000</v>
      </c>
      <c r="Q345" s="10">
        <v>350864000</v>
      </c>
      <c r="R345" s="9">
        <f t="shared" si="11"/>
        <v>1</v>
      </c>
    </row>
    <row r="346" spans="3:18" x14ac:dyDescent="0.2">
      <c r="C346" s="6">
        <v>5</v>
      </c>
      <c r="D346" s="6" t="s">
        <v>418</v>
      </c>
      <c r="E346" s="6">
        <v>5</v>
      </c>
      <c r="F346" s="7" t="s">
        <v>103</v>
      </c>
      <c r="G346" s="6">
        <v>55</v>
      </c>
      <c r="H346" s="7" t="s">
        <v>104</v>
      </c>
      <c r="I346" s="6">
        <v>1854</v>
      </c>
      <c r="J346" s="7" t="s">
        <v>519</v>
      </c>
      <c r="K346" s="6">
        <v>5</v>
      </c>
      <c r="L346" s="7" t="s">
        <v>524</v>
      </c>
      <c r="M346" s="8">
        <v>79</v>
      </c>
      <c r="N346" s="8">
        <v>79</v>
      </c>
      <c r="O346" s="9">
        <f t="shared" si="10"/>
        <v>1</v>
      </c>
      <c r="P346" s="10">
        <v>935638000</v>
      </c>
      <c r="Q346" s="10">
        <v>933514674</v>
      </c>
      <c r="R346" s="9">
        <f t="shared" si="11"/>
        <v>0.9977306116254363</v>
      </c>
    </row>
    <row r="347" spans="3:18" x14ac:dyDescent="0.2">
      <c r="C347" s="6">
        <v>5</v>
      </c>
      <c r="D347" s="6" t="s">
        <v>418</v>
      </c>
      <c r="E347" s="6">
        <v>5</v>
      </c>
      <c r="F347" s="7" t="s">
        <v>103</v>
      </c>
      <c r="G347" s="6">
        <v>57</v>
      </c>
      <c r="H347" s="7" t="s">
        <v>110</v>
      </c>
      <c r="I347" s="6">
        <v>1856</v>
      </c>
      <c r="J347" s="7" t="s">
        <v>525</v>
      </c>
      <c r="K347" s="6">
        <v>1</v>
      </c>
      <c r="L347" s="7" t="s">
        <v>526</v>
      </c>
      <c r="M347" s="8">
        <v>1</v>
      </c>
      <c r="N347" s="8">
        <v>1</v>
      </c>
      <c r="O347" s="9">
        <f t="shared" si="10"/>
        <v>1</v>
      </c>
      <c r="P347" s="10">
        <v>11722853127</v>
      </c>
      <c r="Q347" s="10">
        <v>11722853127</v>
      </c>
      <c r="R347" s="9">
        <f t="shared" si="11"/>
        <v>1</v>
      </c>
    </row>
    <row r="348" spans="3:18" x14ac:dyDescent="0.2">
      <c r="C348" s="6">
        <v>5</v>
      </c>
      <c r="D348" s="6" t="s">
        <v>418</v>
      </c>
      <c r="E348" s="6">
        <v>5</v>
      </c>
      <c r="F348" s="7" t="s">
        <v>103</v>
      </c>
      <c r="G348" s="6">
        <v>57</v>
      </c>
      <c r="H348" s="7" t="s">
        <v>110</v>
      </c>
      <c r="I348" s="6">
        <v>1856</v>
      </c>
      <c r="J348" s="7" t="s">
        <v>525</v>
      </c>
      <c r="K348" s="6">
        <v>2</v>
      </c>
      <c r="L348" s="7" t="s">
        <v>527</v>
      </c>
      <c r="M348" s="8">
        <v>1</v>
      </c>
      <c r="N348" s="8">
        <v>1</v>
      </c>
      <c r="O348" s="9">
        <f t="shared" si="10"/>
        <v>1</v>
      </c>
      <c r="P348" s="10">
        <v>25476873</v>
      </c>
      <c r="Q348" s="10">
        <v>0</v>
      </c>
      <c r="R348" s="9">
        <f t="shared" si="11"/>
        <v>0</v>
      </c>
    </row>
    <row r="349" spans="3:18" x14ac:dyDescent="0.2">
      <c r="C349" s="6">
        <v>5</v>
      </c>
      <c r="D349" s="6" t="s">
        <v>418</v>
      </c>
      <c r="E349" s="6">
        <v>5</v>
      </c>
      <c r="F349" s="7" t="s">
        <v>103</v>
      </c>
      <c r="G349" s="6">
        <v>57</v>
      </c>
      <c r="H349" s="7" t="s">
        <v>110</v>
      </c>
      <c r="I349" s="6">
        <v>1857</v>
      </c>
      <c r="J349" s="7" t="s">
        <v>528</v>
      </c>
      <c r="K349" s="6">
        <v>1</v>
      </c>
      <c r="L349" s="7" t="s">
        <v>227</v>
      </c>
      <c r="M349" s="8">
        <v>1</v>
      </c>
      <c r="N349" s="8">
        <v>1</v>
      </c>
      <c r="O349" s="9">
        <f t="shared" si="10"/>
        <v>1</v>
      </c>
      <c r="P349" s="10">
        <v>5532576000</v>
      </c>
      <c r="Q349" s="10">
        <v>5343409078</v>
      </c>
      <c r="R349" s="9">
        <f t="shared" si="11"/>
        <v>0.96580852716709176</v>
      </c>
    </row>
    <row r="350" spans="3:18" x14ac:dyDescent="0.2">
      <c r="C350" s="6">
        <v>6</v>
      </c>
      <c r="D350" s="6" t="s">
        <v>529</v>
      </c>
      <c r="E350" s="6">
        <v>1</v>
      </c>
      <c r="F350" s="7" t="s">
        <v>1</v>
      </c>
      <c r="G350" s="6">
        <v>1</v>
      </c>
      <c r="H350" s="7" t="s">
        <v>2</v>
      </c>
      <c r="I350" s="6">
        <v>1874</v>
      </c>
      <c r="J350" s="7" t="s">
        <v>530</v>
      </c>
      <c r="K350" s="6">
        <v>1</v>
      </c>
      <c r="L350" s="7" t="s">
        <v>531</v>
      </c>
      <c r="M350" s="8">
        <v>2325</v>
      </c>
      <c r="N350" s="8">
        <v>3600</v>
      </c>
      <c r="O350" s="9">
        <f t="shared" si="10"/>
        <v>1.5483870967741935</v>
      </c>
      <c r="P350" s="10">
        <v>1327100000</v>
      </c>
      <c r="Q350" s="10">
        <v>1327100000</v>
      </c>
      <c r="R350" s="9">
        <f t="shared" si="11"/>
        <v>1</v>
      </c>
    </row>
    <row r="351" spans="3:18" x14ac:dyDescent="0.2">
      <c r="C351" s="6">
        <v>6</v>
      </c>
      <c r="D351" s="6" t="s">
        <v>529</v>
      </c>
      <c r="E351" s="6">
        <v>1</v>
      </c>
      <c r="F351" s="7" t="s">
        <v>1</v>
      </c>
      <c r="G351" s="6">
        <v>1</v>
      </c>
      <c r="H351" s="7" t="s">
        <v>2</v>
      </c>
      <c r="I351" s="6">
        <v>1874</v>
      </c>
      <c r="J351" s="7" t="s">
        <v>530</v>
      </c>
      <c r="K351" s="6">
        <v>2</v>
      </c>
      <c r="L351" s="7" t="s">
        <v>532</v>
      </c>
      <c r="M351" s="8">
        <v>2111</v>
      </c>
      <c r="N351" s="8">
        <v>2111</v>
      </c>
      <c r="O351" s="9">
        <f t="shared" si="10"/>
        <v>1</v>
      </c>
      <c r="P351" s="10">
        <v>3954949512</v>
      </c>
      <c r="Q351" s="10">
        <v>3954949512</v>
      </c>
      <c r="R351" s="9">
        <f t="shared" si="11"/>
        <v>1</v>
      </c>
    </row>
    <row r="352" spans="3:18" x14ac:dyDescent="0.2">
      <c r="C352" s="6">
        <v>6</v>
      </c>
      <c r="D352" s="6" t="s">
        <v>529</v>
      </c>
      <c r="E352" s="6">
        <v>1</v>
      </c>
      <c r="F352" s="7" t="s">
        <v>1</v>
      </c>
      <c r="G352" s="6">
        <v>1</v>
      </c>
      <c r="H352" s="7" t="s">
        <v>2</v>
      </c>
      <c r="I352" s="6">
        <v>1874</v>
      </c>
      <c r="J352" s="7" t="s">
        <v>530</v>
      </c>
      <c r="K352" s="6">
        <v>3</v>
      </c>
      <c r="L352" s="7" t="s">
        <v>533</v>
      </c>
      <c r="M352" s="8">
        <v>142</v>
      </c>
      <c r="N352" s="8">
        <v>0</v>
      </c>
      <c r="O352" s="9">
        <f t="shared" si="10"/>
        <v>0</v>
      </c>
      <c r="P352" s="10">
        <v>20766668</v>
      </c>
      <c r="Q352" s="10">
        <v>20700000</v>
      </c>
      <c r="R352" s="9">
        <f t="shared" si="11"/>
        <v>0.99678966312746942</v>
      </c>
    </row>
    <row r="353" spans="3:18" x14ac:dyDescent="0.2">
      <c r="C353" s="6">
        <v>6</v>
      </c>
      <c r="D353" s="6" t="s">
        <v>529</v>
      </c>
      <c r="E353" s="6">
        <v>1</v>
      </c>
      <c r="F353" s="7" t="s">
        <v>1</v>
      </c>
      <c r="G353" s="6">
        <v>6</v>
      </c>
      <c r="H353" s="7" t="s">
        <v>7</v>
      </c>
      <c r="I353" s="6">
        <v>1913</v>
      </c>
      <c r="J353" s="7" t="s">
        <v>534</v>
      </c>
      <c r="K353" s="6">
        <v>1</v>
      </c>
      <c r="L353" s="7" t="s">
        <v>535</v>
      </c>
      <c r="M353" s="8">
        <v>200</v>
      </c>
      <c r="N353" s="8">
        <v>180</v>
      </c>
      <c r="O353" s="9">
        <f t="shared" si="10"/>
        <v>0.9</v>
      </c>
      <c r="P353" s="10">
        <v>849206667</v>
      </c>
      <c r="Q353" s="10">
        <v>849206667</v>
      </c>
      <c r="R353" s="9">
        <f t="shared" si="11"/>
        <v>1</v>
      </c>
    </row>
    <row r="354" spans="3:18" x14ac:dyDescent="0.2">
      <c r="C354" s="6">
        <v>6</v>
      </c>
      <c r="D354" s="6" t="s">
        <v>529</v>
      </c>
      <c r="E354" s="6">
        <v>1</v>
      </c>
      <c r="F354" s="7" t="s">
        <v>1</v>
      </c>
      <c r="G354" s="6">
        <v>6</v>
      </c>
      <c r="H354" s="7" t="s">
        <v>7</v>
      </c>
      <c r="I354" s="6">
        <v>1913</v>
      </c>
      <c r="J354" s="7" t="s">
        <v>534</v>
      </c>
      <c r="K354" s="6">
        <v>2</v>
      </c>
      <c r="L354" s="7" t="s">
        <v>536</v>
      </c>
      <c r="M354" s="8">
        <v>70</v>
      </c>
      <c r="N354" s="8">
        <v>70</v>
      </c>
      <c r="O354" s="9">
        <f t="shared" si="10"/>
        <v>1</v>
      </c>
      <c r="P354" s="10">
        <v>121800362</v>
      </c>
      <c r="Q354" s="10">
        <v>121800362</v>
      </c>
      <c r="R354" s="9">
        <f t="shared" si="11"/>
        <v>1</v>
      </c>
    </row>
    <row r="355" spans="3:18" x14ac:dyDescent="0.2">
      <c r="C355" s="6">
        <v>6</v>
      </c>
      <c r="D355" s="6" t="s">
        <v>529</v>
      </c>
      <c r="E355" s="6">
        <v>1</v>
      </c>
      <c r="F355" s="7" t="s">
        <v>1</v>
      </c>
      <c r="G355" s="6">
        <v>6</v>
      </c>
      <c r="H355" s="7" t="s">
        <v>7</v>
      </c>
      <c r="I355" s="6">
        <v>1913</v>
      </c>
      <c r="J355" s="7" t="s">
        <v>534</v>
      </c>
      <c r="K355" s="6">
        <v>3</v>
      </c>
      <c r="L355" s="7" t="s">
        <v>537</v>
      </c>
      <c r="M355" s="8">
        <v>100</v>
      </c>
      <c r="N355" s="8">
        <v>100</v>
      </c>
      <c r="O355" s="9">
        <f t="shared" si="10"/>
        <v>1</v>
      </c>
      <c r="P355" s="10">
        <v>916881582</v>
      </c>
      <c r="Q355" s="10">
        <v>916881582</v>
      </c>
      <c r="R355" s="9">
        <f t="shared" si="11"/>
        <v>1</v>
      </c>
    </row>
    <row r="356" spans="3:18" x14ac:dyDescent="0.2">
      <c r="C356" s="6">
        <v>6</v>
      </c>
      <c r="D356" s="6" t="s">
        <v>529</v>
      </c>
      <c r="E356" s="6">
        <v>1</v>
      </c>
      <c r="F356" s="7" t="s">
        <v>1</v>
      </c>
      <c r="G356" s="6">
        <v>6</v>
      </c>
      <c r="H356" s="7" t="s">
        <v>7</v>
      </c>
      <c r="I356" s="6">
        <v>1913</v>
      </c>
      <c r="J356" s="7" t="s">
        <v>534</v>
      </c>
      <c r="K356" s="6">
        <v>4</v>
      </c>
      <c r="L356" s="7" t="s">
        <v>538</v>
      </c>
      <c r="M356" s="8">
        <v>110</v>
      </c>
      <c r="N356" s="8">
        <v>110</v>
      </c>
      <c r="O356" s="9">
        <f t="shared" si="10"/>
        <v>1</v>
      </c>
      <c r="P356" s="10">
        <v>372111389</v>
      </c>
      <c r="Q356" s="10">
        <v>371711386</v>
      </c>
      <c r="R356" s="9">
        <f t="shared" si="11"/>
        <v>0.99892504499506196</v>
      </c>
    </row>
    <row r="357" spans="3:18" x14ac:dyDescent="0.2">
      <c r="C357" s="6">
        <v>6</v>
      </c>
      <c r="D357" s="6" t="s">
        <v>529</v>
      </c>
      <c r="E357" s="6">
        <v>1</v>
      </c>
      <c r="F357" s="7" t="s">
        <v>1</v>
      </c>
      <c r="G357" s="6">
        <v>6</v>
      </c>
      <c r="H357" s="7" t="s">
        <v>7</v>
      </c>
      <c r="I357" s="6">
        <v>1914</v>
      </c>
      <c r="J357" s="7" t="s">
        <v>539</v>
      </c>
      <c r="K357" s="6">
        <v>1</v>
      </c>
      <c r="L357" s="7" t="s">
        <v>540</v>
      </c>
      <c r="M357" s="8">
        <v>550</v>
      </c>
      <c r="N357" s="8">
        <v>550</v>
      </c>
      <c r="O357" s="9">
        <f t="shared" si="10"/>
        <v>1</v>
      </c>
      <c r="P357" s="10">
        <v>550000000</v>
      </c>
      <c r="Q357" s="10">
        <v>550000000</v>
      </c>
      <c r="R357" s="9">
        <f t="shared" si="11"/>
        <v>1</v>
      </c>
    </row>
    <row r="358" spans="3:18" x14ac:dyDescent="0.2">
      <c r="C358" s="6">
        <v>6</v>
      </c>
      <c r="D358" s="6" t="s">
        <v>529</v>
      </c>
      <c r="E358" s="6">
        <v>1</v>
      </c>
      <c r="F358" s="7" t="s">
        <v>1</v>
      </c>
      <c r="G358" s="6">
        <v>6</v>
      </c>
      <c r="H358" s="7" t="s">
        <v>7</v>
      </c>
      <c r="I358" s="6">
        <v>1914</v>
      </c>
      <c r="J358" s="7" t="s">
        <v>539</v>
      </c>
      <c r="K358" s="6">
        <v>2</v>
      </c>
      <c r="L358" s="7" t="s">
        <v>18</v>
      </c>
      <c r="M358" s="8">
        <v>0.4</v>
      </c>
      <c r="N358" s="8">
        <v>0.4</v>
      </c>
      <c r="O358" s="9">
        <f t="shared" si="10"/>
        <v>1</v>
      </c>
      <c r="P358" s="10">
        <v>522000000</v>
      </c>
      <c r="Q358" s="10">
        <v>521997524</v>
      </c>
      <c r="R358" s="9">
        <f t="shared" si="11"/>
        <v>0.99999525670498079</v>
      </c>
    </row>
    <row r="359" spans="3:18" x14ac:dyDescent="0.2">
      <c r="C359" s="6">
        <v>6</v>
      </c>
      <c r="D359" s="6" t="s">
        <v>529</v>
      </c>
      <c r="E359" s="6">
        <v>1</v>
      </c>
      <c r="F359" s="7" t="s">
        <v>1</v>
      </c>
      <c r="G359" s="6">
        <v>6</v>
      </c>
      <c r="H359" s="7" t="s">
        <v>7</v>
      </c>
      <c r="I359" s="6">
        <v>1914</v>
      </c>
      <c r="J359" s="7" t="s">
        <v>539</v>
      </c>
      <c r="K359" s="6">
        <v>3</v>
      </c>
      <c r="L359" s="7" t="s">
        <v>541</v>
      </c>
      <c r="M359" s="8">
        <v>0</v>
      </c>
      <c r="N359" s="8">
        <v>0</v>
      </c>
      <c r="O359" s="9" t="e">
        <f t="shared" si="10"/>
        <v>#DIV/0!</v>
      </c>
      <c r="P359" s="10">
        <v>0</v>
      </c>
      <c r="Q359" s="10">
        <v>0</v>
      </c>
      <c r="R359" s="9" t="e">
        <f t="shared" si="11"/>
        <v>#DIV/0!</v>
      </c>
    </row>
    <row r="360" spans="3:18" x14ac:dyDescent="0.2">
      <c r="C360" s="6">
        <v>6</v>
      </c>
      <c r="D360" s="6" t="s">
        <v>529</v>
      </c>
      <c r="E360" s="6">
        <v>1</v>
      </c>
      <c r="F360" s="7" t="s">
        <v>1</v>
      </c>
      <c r="G360" s="6">
        <v>6</v>
      </c>
      <c r="H360" s="7" t="s">
        <v>7</v>
      </c>
      <c r="I360" s="6">
        <v>1915</v>
      </c>
      <c r="J360" s="7" t="s">
        <v>542</v>
      </c>
      <c r="K360" s="6">
        <v>1</v>
      </c>
      <c r="L360" s="7" t="s">
        <v>543</v>
      </c>
      <c r="M360" s="8">
        <v>650</v>
      </c>
      <c r="N360" s="8">
        <v>650</v>
      </c>
      <c r="O360" s="9">
        <f t="shared" si="10"/>
        <v>1</v>
      </c>
      <c r="P360" s="10">
        <v>400000000</v>
      </c>
      <c r="Q360" s="10">
        <v>400000000</v>
      </c>
      <c r="R360" s="9">
        <f t="shared" si="11"/>
        <v>1</v>
      </c>
    </row>
    <row r="361" spans="3:18" x14ac:dyDescent="0.2">
      <c r="C361" s="6">
        <v>6</v>
      </c>
      <c r="D361" s="6" t="s">
        <v>529</v>
      </c>
      <c r="E361" s="6">
        <v>1</v>
      </c>
      <c r="F361" s="7" t="s">
        <v>1</v>
      </c>
      <c r="G361" s="6">
        <v>6</v>
      </c>
      <c r="H361" s="7" t="s">
        <v>7</v>
      </c>
      <c r="I361" s="6">
        <v>1916</v>
      </c>
      <c r="J361" s="7" t="s">
        <v>544</v>
      </c>
      <c r="K361" s="6">
        <v>1</v>
      </c>
      <c r="L361" s="7" t="s">
        <v>545</v>
      </c>
      <c r="M361" s="8">
        <v>100</v>
      </c>
      <c r="N361" s="8">
        <v>100</v>
      </c>
      <c r="O361" s="9">
        <f t="shared" si="10"/>
        <v>1</v>
      </c>
      <c r="P361" s="10">
        <v>219000000</v>
      </c>
      <c r="Q361" s="10">
        <v>219000000</v>
      </c>
      <c r="R361" s="9">
        <f t="shared" si="11"/>
        <v>1</v>
      </c>
    </row>
    <row r="362" spans="3:18" x14ac:dyDescent="0.2">
      <c r="C362" s="6">
        <v>6</v>
      </c>
      <c r="D362" s="6" t="s">
        <v>529</v>
      </c>
      <c r="E362" s="6">
        <v>1</v>
      </c>
      <c r="F362" s="7" t="s">
        <v>1</v>
      </c>
      <c r="G362" s="6">
        <v>6</v>
      </c>
      <c r="H362" s="7" t="s">
        <v>7</v>
      </c>
      <c r="I362" s="6">
        <v>1916</v>
      </c>
      <c r="J362" s="7" t="s">
        <v>544</v>
      </c>
      <c r="K362" s="6">
        <v>2</v>
      </c>
      <c r="L362" s="7" t="s">
        <v>546</v>
      </c>
      <c r="M362" s="8">
        <v>200</v>
      </c>
      <c r="N362" s="8">
        <v>200</v>
      </c>
      <c r="O362" s="9">
        <f t="shared" si="10"/>
        <v>1</v>
      </c>
      <c r="P362" s="10">
        <v>182700000</v>
      </c>
      <c r="Q362" s="10">
        <v>182700000</v>
      </c>
      <c r="R362" s="9">
        <f t="shared" si="11"/>
        <v>1</v>
      </c>
    </row>
    <row r="363" spans="3:18" x14ac:dyDescent="0.2">
      <c r="C363" s="6">
        <v>6</v>
      </c>
      <c r="D363" s="6" t="s">
        <v>529</v>
      </c>
      <c r="E363" s="6">
        <v>1</v>
      </c>
      <c r="F363" s="7" t="s">
        <v>1</v>
      </c>
      <c r="G363" s="6">
        <v>6</v>
      </c>
      <c r="H363" s="7" t="s">
        <v>7</v>
      </c>
      <c r="I363" s="6">
        <v>1916</v>
      </c>
      <c r="J363" s="7" t="s">
        <v>544</v>
      </c>
      <c r="K363" s="6">
        <v>3</v>
      </c>
      <c r="L363" s="7" t="s">
        <v>547</v>
      </c>
      <c r="M363" s="8">
        <v>100</v>
      </c>
      <c r="N363" s="8">
        <v>100</v>
      </c>
      <c r="O363" s="9">
        <f t="shared" si="10"/>
        <v>1</v>
      </c>
      <c r="P363" s="10">
        <v>661928000</v>
      </c>
      <c r="Q363" s="10">
        <v>661928000</v>
      </c>
      <c r="R363" s="9">
        <f t="shared" si="11"/>
        <v>1</v>
      </c>
    </row>
    <row r="364" spans="3:18" x14ac:dyDescent="0.2">
      <c r="C364" s="6">
        <v>6</v>
      </c>
      <c r="D364" s="6" t="s">
        <v>529</v>
      </c>
      <c r="E364" s="6">
        <v>1</v>
      </c>
      <c r="F364" s="7" t="s">
        <v>1</v>
      </c>
      <c r="G364" s="6">
        <v>6</v>
      </c>
      <c r="H364" s="7" t="s">
        <v>7</v>
      </c>
      <c r="I364" s="6">
        <v>1916</v>
      </c>
      <c r="J364" s="7" t="s">
        <v>544</v>
      </c>
      <c r="K364" s="6">
        <v>4</v>
      </c>
      <c r="L364" s="7" t="s">
        <v>548</v>
      </c>
      <c r="M364" s="8">
        <v>50</v>
      </c>
      <c r="N364" s="8">
        <v>50</v>
      </c>
      <c r="O364" s="9">
        <f t="shared" si="10"/>
        <v>1</v>
      </c>
      <c r="P364" s="10">
        <v>69640000</v>
      </c>
      <c r="Q364" s="10">
        <v>69640000</v>
      </c>
      <c r="R364" s="9">
        <f t="shared" si="11"/>
        <v>1</v>
      </c>
    </row>
    <row r="365" spans="3:18" x14ac:dyDescent="0.2">
      <c r="C365" s="6">
        <v>6</v>
      </c>
      <c r="D365" s="6" t="s">
        <v>529</v>
      </c>
      <c r="E365" s="6">
        <v>1</v>
      </c>
      <c r="F365" s="7" t="s">
        <v>1</v>
      </c>
      <c r="G365" s="6">
        <v>6</v>
      </c>
      <c r="H365" s="7" t="s">
        <v>7</v>
      </c>
      <c r="I365" s="6">
        <v>1916</v>
      </c>
      <c r="J365" s="7" t="s">
        <v>544</v>
      </c>
      <c r="K365" s="6">
        <v>5</v>
      </c>
      <c r="L365" s="7" t="s">
        <v>549</v>
      </c>
      <c r="M365" s="8">
        <v>100</v>
      </c>
      <c r="N365" s="8">
        <v>0</v>
      </c>
      <c r="O365" s="9">
        <f t="shared" si="10"/>
        <v>0</v>
      </c>
      <c r="P365" s="10">
        <v>20960000</v>
      </c>
      <c r="Q365" s="10">
        <v>20960000</v>
      </c>
      <c r="R365" s="9">
        <f t="shared" si="11"/>
        <v>1</v>
      </c>
    </row>
    <row r="366" spans="3:18" x14ac:dyDescent="0.2">
      <c r="C366" s="6">
        <v>6</v>
      </c>
      <c r="D366" s="6" t="s">
        <v>529</v>
      </c>
      <c r="E366" s="6">
        <v>1</v>
      </c>
      <c r="F366" s="7" t="s">
        <v>1</v>
      </c>
      <c r="G366" s="6">
        <v>6</v>
      </c>
      <c r="H366" s="7" t="s">
        <v>7</v>
      </c>
      <c r="I366" s="6">
        <v>1916</v>
      </c>
      <c r="J366" s="7" t="s">
        <v>544</v>
      </c>
      <c r="K366" s="6">
        <v>6</v>
      </c>
      <c r="L366" s="7" t="s">
        <v>550</v>
      </c>
      <c r="M366" s="8">
        <v>30</v>
      </c>
      <c r="N366" s="8">
        <v>30</v>
      </c>
      <c r="O366" s="9">
        <f t="shared" si="10"/>
        <v>1</v>
      </c>
      <c r="P366" s="10">
        <v>39000000</v>
      </c>
      <c r="Q366" s="10">
        <v>39000000</v>
      </c>
      <c r="R366" s="9">
        <f t="shared" si="11"/>
        <v>1</v>
      </c>
    </row>
    <row r="367" spans="3:18" x14ac:dyDescent="0.2">
      <c r="C367" s="6">
        <v>6</v>
      </c>
      <c r="D367" s="6" t="s">
        <v>529</v>
      </c>
      <c r="E367" s="6">
        <v>1</v>
      </c>
      <c r="F367" s="7" t="s">
        <v>1</v>
      </c>
      <c r="G367" s="6">
        <v>8</v>
      </c>
      <c r="H367" s="7" t="s">
        <v>137</v>
      </c>
      <c r="I367" s="6">
        <v>1917</v>
      </c>
      <c r="J367" s="7" t="s">
        <v>551</v>
      </c>
      <c r="K367" s="6">
        <v>1</v>
      </c>
      <c r="L367" s="7" t="s">
        <v>552</v>
      </c>
      <c r="M367" s="8">
        <v>200</v>
      </c>
      <c r="N367" s="8">
        <v>200</v>
      </c>
      <c r="O367" s="9">
        <f t="shared" si="10"/>
        <v>1</v>
      </c>
      <c r="P367" s="10">
        <v>273880000</v>
      </c>
      <c r="Q367" s="10">
        <v>273880000</v>
      </c>
      <c r="R367" s="9">
        <f t="shared" si="11"/>
        <v>1</v>
      </c>
    </row>
    <row r="368" spans="3:18" x14ac:dyDescent="0.2">
      <c r="C368" s="6">
        <v>6</v>
      </c>
      <c r="D368" s="6" t="s">
        <v>529</v>
      </c>
      <c r="E368" s="6">
        <v>1</v>
      </c>
      <c r="F368" s="7" t="s">
        <v>1</v>
      </c>
      <c r="G368" s="6">
        <v>12</v>
      </c>
      <c r="H368" s="7" t="s">
        <v>22</v>
      </c>
      <c r="I368" s="6">
        <v>1909</v>
      </c>
      <c r="J368" s="7" t="s">
        <v>553</v>
      </c>
      <c r="K368" s="6">
        <v>1</v>
      </c>
      <c r="L368" s="7" t="s">
        <v>554</v>
      </c>
      <c r="M368" s="8">
        <v>3</v>
      </c>
      <c r="N368" s="8">
        <v>3</v>
      </c>
      <c r="O368" s="9">
        <f t="shared" si="10"/>
        <v>1</v>
      </c>
      <c r="P368" s="10">
        <v>900000000</v>
      </c>
      <c r="Q368" s="10">
        <v>899438196</v>
      </c>
      <c r="R368" s="9">
        <f t="shared" si="11"/>
        <v>0.99937577333333338</v>
      </c>
    </row>
    <row r="369" spans="3:18" x14ac:dyDescent="0.2">
      <c r="C369" s="6">
        <v>6</v>
      </c>
      <c r="D369" s="6" t="s">
        <v>529</v>
      </c>
      <c r="E369" s="6">
        <v>1</v>
      </c>
      <c r="F369" s="7" t="s">
        <v>1</v>
      </c>
      <c r="G369" s="6">
        <v>14</v>
      </c>
      <c r="H369" s="7" t="s">
        <v>25</v>
      </c>
      <c r="I369" s="6">
        <v>1910</v>
      </c>
      <c r="J369" s="7" t="s">
        <v>555</v>
      </c>
      <c r="K369" s="6">
        <v>1</v>
      </c>
      <c r="L369" s="7" t="s">
        <v>556</v>
      </c>
      <c r="M369" s="8">
        <v>3</v>
      </c>
      <c r="N369" s="8">
        <v>3</v>
      </c>
      <c r="O369" s="9">
        <f t="shared" si="10"/>
        <v>1</v>
      </c>
      <c r="P369" s="10">
        <v>609887470</v>
      </c>
      <c r="Q369" s="10">
        <v>609887470</v>
      </c>
      <c r="R369" s="9">
        <f t="shared" si="11"/>
        <v>1</v>
      </c>
    </row>
    <row r="370" spans="3:18" x14ac:dyDescent="0.2">
      <c r="C370" s="6">
        <v>6</v>
      </c>
      <c r="D370" s="6" t="s">
        <v>529</v>
      </c>
      <c r="E370" s="6">
        <v>1</v>
      </c>
      <c r="F370" s="7" t="s">
        <v>1</v>
      </c>
      <c r="G370" s="6">
        <v>17</v>
      </c>
      <c r="H370" s="7" t="s">
        <v>28</v>
      </c>
      <c r="I370" s="6">
        <v>1911</v>
      </c>
      <c r="J370" s="7" t="s">
        <v>557</v>
      </c>
      <c r="K370" s="6">
        <v>1</v>
      </c>
      <c r="L370" s="7" t="s">
        <v>558</v>
      </c>
      <c r="M370" s="8">
        <v>45</v>
      </c>
      <c r="N370" s="8">
        <v>45</v>
      </c>
      <c r="O370" s="9">
        <f t="shared" si="10"/>
        <v>1</v>
      </c>
      <c r="P370" s="10">
        <v>2795212833</v>
      </c>
      <c r="Q370" s="10">
        <v>2795212833</v>
      </c>
      <c r="R370" s="9">
        <f t="shared" si="11"/>
        <v>1</v>
      </c>
    </row>
    <row r="371" spans="3:18" x14ac:dyDescent="0.2">
      <c r="C371" s="6">
        <v>6</v>
      </c>
      <c r="D371" s="6" t="s">
        <v>529</v>
      </c>
      <c r="E371" s="6">
        <v>1</v>
      </c>
      <c r="F371" s="7" t="s">
        <v>1</v>
      </c>
      <c r="G371" s="6">
        <v>17</v>
      </c>
      <c r="H371" s="7" t="s">
        <v>28</v>
      </c>
      <c r="I371" s="6">
        <v>1911</v>
      </c>
      <c r="J371" s="7" t="s">
        <v>557</v>
      </c>
      <c r="K371" s="6">
        <v>2</v>
      </c>
      <c r="L371" s="7" t="s">
        <v>559</v>
      </c>
      <c r="M371" s="8">
        <v>45</v>
      </c>
      <c r="N371" s="8">
        <v>45</v>
      </c>
      <c r="O371" s="9">
        <f t="shared" si="10"/>
        <v>1</v>
      </c>
      <c r="P371" s="10">
        <v>703137167</v>
      </c>
      <c r="Q371" s="10">
        <v>703027167</v>
      </c>
      <c r="R371" s="9">
        <f t="shared" si="11"/>
        <v>0.99984355826265114</v>
      </c>
    </row>
    <row r="372" spans="3:18" x14ac:dyDescent="0.2">
      <c r="C372" s="6">
        <v>6</v>
      </c>
      <c r="D372" s="6" t="s">
        <v>529</v>
      </c>
      <c r="E372" s="6">
        <v>1</v>
      </c>
      <c r="F372" s="7" t="s">
        <v>1</v>
      </c>
      <c r="G372" s="6">
        <v>20</v>
      </c>
      <c r="H372" s="7" t="s">
        <v>32</v>
      </c>
      <c r="I372" s="6">
        <v>2037</v>
      </c>
      <c r="J372" s="7" t="s">
        <v>560</v>
      </c>
      <c r="K372" s="6">
        <v>1</v>
      </c>
      <c r="L372" s="7" t="s">
        <v>561</v>
      </c>
      <c r="M372" s="8">
        <v>350</v>
      </c>
      <c r="N372" s="8">
        <v>381</v>
      </c>
      <c r="O372" s="9">
        <f t="shared" si="10"/>
        <v>1.0885714285714285</v>
      </c>
      <c r="P372" s="10">
        <v>695570525</v>
      </c>
      <c r="Q372" s="10">
        <v>695570525</v>
      </c>
      <c r="R372" s="9">
        <f t="shared" si="11"/>
        <v>1</v>
      </c>
    </row>
    <row r="373" spans="3:18" x14ac:dyDescent="0.2">
      <c r="C373" s="6">
        <v>6</v>
      </c>
      <c r="D373" s="6" t="s">
        <v>529</v>
      </c>
      <c r="E373" s="6">
        <v>1</v>
      </c>
      <c r="F373" s="7" t="s">
        <v>1</v>
      </c>
      <c r="G373" s="6">
        <v>20</v>
      </c>
      <c r="H373" s="7" t="s">
        <v>32</v>
      </c>
      <c r="I373" s="6">
        <v>2037</v>
      </c>
      <c r="J373" s="7" t="s">
        <v>560</v>
      </c>
      <c r="K373" s="6">
        <v>2</v>
      </c>
      <c r="L373" s="7" t="s">
        <v>261</v>
      </c>
      <c r="M373" s="8">
        <v>350</v>
      </c>
      <c r="N373" s="8">
        <v>350</v>
      </c>
      <c r="O373" s="9">
        <f t="shared" si="10"/>
        <v>1</v>
      </c>
      <c r="P373" s="10">
        <v>434429475</v>
      </c>
      <c r="Q373" s="10">
        <v>434366550</v>
      </c>
      <c r="R373" s="9">
        <f t="shared" si="11"/>
        <v>0.99985515485568743</v>
      </c>
    </row>
    <row r="374" spans="3:18" x14ac:dyDescent="0.2">
      <c r="C374" s="6">
        <v>6</v>
      </c>
      <c r="D374" s="6" t="s">
        <v>529</v>
      </c>
      <c r="E374" s="6">
        <v>1</v>
      </c>
      <c r="F374" s="7" t="s">
        <v>1</v>
      </c>
      <c r="G374" s="6">
        <v>21</v>
      </c>
      <c r="H374" s="7" t="s">
        <v>37</v>
      </c>
      <c r="I374" s="6">
        <v>2051</v>
      </c>
      <c r="J374" s="7" t="s">
        <v>562</v>
      </c>
      <c r="K374" s="6">
        <v>1</v>
      </c>
      <c r="L374" s="7" t="s">
        <v>563</v>
      </c>
      <c r="M374" s="8">
        <v>5</v>
      </c>
      <c r="N374" s="8">
        <v>2</v>
      </c>
      <c r="O374" s="9">
        <f t="shared" si="10"/>
        <v>0.4</v>
      </c>
      <c r="P374" s="10">
        <v>720736000</v>
      </c>
      <c r="Q374" s="10">
        <v>720736000</v>
      </c>
      <c r="R374" s="9">
        <f t="shared" si="11"/>
        <v>1</v>
      </c>
    </row>
    <row r="375" spans="3:18" x14ac:dyDescent="0.2">
      <c r="C375" s="6">
        <v>6</v>
      </c>
      <c r="D375" s="6" t="s">
        <v>529</v>
      </c>
      <c r="E375" s="6">
        <v>1</v>
      </c>
      <c r="F375" s="7" t="s">
        <v>1</v>
      </c>
      <c r="G375" s="6">
        <v>21</v>
      </c>
      <c r="H375" s="7" t="s">
        <v>37</v>
      </c>
      <c r="I375" s="6">
        <v>2051</v>
      </c>
      <c r="J375" s="7" t="s">
        <v>562</v>
      </c>
      <c r="K375" s="6">
        <v>2</v>
      </c>
      <c r="L375" s="7" t="s">
        <v>564</v>
      </c>
      <c r="M375" s="8">
        <v>20</v>
      </c>
      <c r="N375" s="8">
        <v>20</v>
      </c>
      <c r="O375" s="9">
        <f t="shared" si="10"/>
        <v>1</v>
      </c>
      <c r="P375" s="10">
        <v>466200000</v>
      </c>
      <c r="Q375" s="10">
        <v>466200000</v>
      </c>
      <c r="R375" s="9">
        <f t="shared" si="11"/>
        <v>1</v>
      </c>
    </row>
    <row r="376" spans="3:18" x14ac:dyDescent="0.2">
      <c r="C376" s="6">
        <v>6</v>
      </c>
      <c r="D376" s="6" t="s">
        <v>529</v>
      </c>
      <c r="E376" s="6">
        <v>1</v>
      </c>
      <c r="F376" s="7" t="s">
        <v>1</v>
      </c>
      <c r="G376" s="6">
        <v>21</v>
      </c>
      <c r="H376" s="7" t="s">
        <v>37</v>
      </c>
      <c r="I376" s="6">
        <v>2051</v>
      </c>
      <c r="J376" s="7" t="s">
        <v>562</v>
      </c>
      <c r="K376" s="6">
        <v>3</v>
      </c>
      <c r="L376" s="7" t="s">
        <v>565</v>
      </c>
      <c r="M376" s="8">
        <v>200</v>
      </c>
      <c r="N376" s="8">
        <v>200</v>
      </c>
      <c r="O376" s="9">
        <f t="shared" si="10"/>
        <v>1</v>
      </c>
      <c r="P376" s="10">
        <v>140000000</v>
      </c>
      <c r="Q376" s="10">
        <v>140000000</v>
      </c>
      <c r="R376" s="9">
        <f t="shared" si="11"/>
        <v>1</v>
      </c>
    </row>
    <row r="377" spans="3:18" x14ac:dyDescent="0.2">
      <c r="C377" s="6">
        <v>6</v>
      </c>
      <c r="D377" s="6" t="s">
        <v>529</v>
      </c>
      <c r="E377" s="6">
        <v>1</v>
      </c>
      <c r="F377" s="7" t="s">
        <v>1</v>
      </c>
      <c r="G377" s="6">
        <v>21</v>
      </c>
      <c r="H377" s="7" t="s">
        <v>37</v>
      </c>
      <c r="I377" s="6">
        <v>2051</v>
      </c>
      <c r="J377" s="7" t="s">
        <v>562</v>
      </c>
      <c r="K377" s="6">
        <v>4</v>
      </c>
      <c r="L377" s="7" t="s">
        <v>566</v>
      </c>
      <c r="M377" s="8">
        <v>1</v>
      </c>
      <c r="N377" s="8">
        <v>0</v>
      </c>
      <c r="O377" s="9">
        <f t="shared" si="10"/>
        <v>0</v>
      </c>
      <c r="P377" s="10">
        <v>524500000</v>
      </c>
      <c r="Q377" s="10">
        <v>524500000</v>
      </c>
      <c r="R377" s="9">
        <f t="shared" si="11"/>
        <v>1</v>
      </c>
    </row>
    <row r="378" spans="3:18" x14ac:dyDescent="0.2">
      <c r="C378" s="6">
        <v>6</v>
      </c>
      <c r="D378" s="6" t="s">
        <v>529</v>
      </c>
      <c r="E378" s="6">
        <v>1</v>
      </c>
      <c r="F378" s="7" t="s">
        <v>1</v>
      </c>
      <c r="G378" s="6">
        <v>24</v>
      </c>
      <c r="H378" s="7" t="s">
        <v>43</v>
      </c>
      <c r="I378" s="6">
        <v>1912</v>
      </c>
      <c r="J378" s="7" t="s">
        <v>567</v>
      </c>
      <c r="K378" s="6">
        <v>1</v>
      </c>
      <c r="L378" s="7" t="s">
        <v>568</v>
      </c>
      <c r="M378" s="8">
        <v>2</v>
      </c>
      <c r="N378" s="8">
        <v>2</v>
      </c>
      <c r="O378" s="9">
        <f t="shared" si="10"/>
        <v>1</v>
      </c>
      <c r="P378" s="10">
        <v>253000000</v>
      </c>
      <c r="Q378" s="10">
        <v>253000000</v>
      </c>
      <c r="R378" s="9">
        <f t="shared" si="11"/>
        <v>1</v>
      </c>
    </row>
    <row r="379" spans="3:18" x14ac:dyDescent="0.2">
      <c r="C379" s="6">
        <v>6</v>
      </c>
      <c r="D379" s="6" t="s">
        <v>529</v>
      </c>
      <c r="E379" s="6">
        <v>1</v>
      </c>
      <c r="F379" s="7" t="s">
        <v>1</v>
      </c>
      <c r="G379" s="6">
        <v>24</v>
      </c>
      <c r="H379" s="7" t="s">
        <v>43</v>
      </c>
      <c r="I379" s="6">
        <v>2050</v>
      </c>
      <c r="J379" s="7" t="s">
        <v>569</v>
      </c>
      <c r="K379" s="6">
        <v>1</v>
      </c>
      <c r="L379" s="7" t="s">
        <v>570</v>
      </c>
      <c r="M379" s="8">
        <v>12</v>
      </c>
      <c r="N379" s="8">
        <v>12</v>
      </c>
      <c r="O379" s="9">
        <f t="shared" si="10"/>
        <v>1</v>
      </c>
      <c r="P379" s="10">
        <v>374000000</v>
      </c>
      <c r="Q379" s="10">
        <v>374000000</v>
      </c>
      <c r="R379" s="9">
        <f t="shared" si="11"/>
        <v>1</v>
      </c>
    </row>
    <row r="380" spans="3:18" x14ac:dyDescent="0.2">
      <c r="C380" s="6">
        <v>6</v>
      </c>
      <c r="D380" s="6" t="s">
        <v>529</v>
      </c>
      <c r="E380" s="6">
        <v>2</v>
      </c>
      <c r="F380" s="7" t="s">
        <v>48</v>
      </c>
      <c r="G380" s="6">
        <v>27</v>
      </c>
      <c r="H380" s="7" t="s">
        <v>49</v>
      </c>
      <c r="I380" s="6">
        <v>1918</v>
      </c>
      <c r="J380" s="7" t="s">
        <v>571</v>
      </c>
      <c r="K380" s="6">
        <v>1</v>
      </c>
      <c r="L380" s="7" t="s">
        <v>572</v>
      </c>
      <c r="M380" s="8">
        <v>5</v>
      </c>
      <c r="N380" s="8">
        <v>5</v>
      </c>
      <c r="O380" s="9">
        <f t="shared" si="10"/>
        <v>1</v>
      </c>
      <c r="P380" s="10">
        <v>370000000</v>
      </c>
      <c r="Q380" s="10">
        <v>370000000</v>
      </c>
      <c r="R380" s="9">
        <f t="shared" si="11"/>
        <v>1</v>
      </c>
    </row>
    <row r="381" spans="3:18" x14ac:dyDescent="0.2">
      <c r="C381" s="6">
        <v>6</v>
      </c>
      <c r="D381" s="6" t="s">
        <v>529</v>
      </c>
      <c r="E381" s="6">
        <v>2</v>
      </c>
      <c r="F381" s="7" t="s">
        <v>48</v>
      </c>
      <c r="G381" s="6">
        <v>27</v>
      </c>
      <c r="H381" s="7" t="s">
        <v>49</v>
      </c>
      <c r="I381" s="6">
        <v>1918</v>
      </c>
      <c r="J381" s="7" t="s">
        <v>571</v>
      </c>
      <c r="K381" s="6">
        <v>2</v>
      </c>
      <c r="L381" s="7" t="s">
        <v>573</v>
      </c>
      <c r="M381" s="8">
        <v>750</v>
      </c>
      <c r="N381" s="8">
        <v>750</v>
      </c>
      <c r="O381" s="9">
        <f t="shared" si="10"/>
        <v>1</v>
      </c>
      <c r="P381" s="10">
        <v>200000000</v>
      </c>
      <c r="Q381" s="10">
        <v>200000000</v>
      </c>
      <c r="R381" s="9">
        <f t="shared" si="11"/>
        <v>1</v>
      </c>
    </row>
    <row r="382" spans="3:18" x14ac:dyDescent="0.2">
      <c r="C382" s="6">
        <v>6</v>
      </c>
      <c r="D382" s="6" t="s">
        <v>529</v>
      </c>
      <c r="E382" s="6">
        <v>2</v>
      </c>
      <c r="F382" s="7" t="s">
        <v>48</v>
      </c>
      <c r="G382" s="6">
        <v>28</v>
      </c>
      <c r="H382" s="7" t="s">
        <v>54</v>
      </c>
      <c r="I382" s="6">
        <v>1919</v>
      </c>
      <c r="J382" s="7" t="s">
        <v>574</v>
      </c>
      <c r="K382" s="6">
        <v>1</v>
      </c>
      <c r="L382" s="7" t="s">
        <v>575</v>
      </c>
      <c r="M382" s="8">
        <v>4</v>
      </c>
      <c r="N382" s="8">
        <v>4</v>
      </c>
      <c r="O382" s="9">
        <f t="shared" si="10"/>
        <v>1</v>
      </c>
      <c r="P382" s="10">
        <v>300000000</v>
      </c>
      <c r="Q382" s="10">
        <v>300000000</v>
      </c>
      <c r="R382" s="9">
        <f t="shared" si="11"/>
        <v>1</v>
      </c>
    </row>
    <row r="383" spans="3:18" x14ac:dyDescent="0.2">
      <c r="C383" s="6">
        <v>6</v>
      </c>
      <c r="D383" s="6" t="s">
        <v>529</v>
      </c>
      <c r="E383" s="6">
        <v>2</v>
      </c>
      <c r="F383" s="7" t="s">
        <v>48</v>
      </c>
      <c r="G383" s="6">
        <v>30</v>
      </c>
      <c r="H383" s="7" t="s">
        <v>57</v>
      </c>
      <c r="I383" s="6">
        <v>2218</v>
      </c>
      <c r="J383" s="7" t="s">
        <v>576</v>
      </c>
      <c r="K383" s="6">
        <v>1</v>
      </c>
      <c r="L383" s="7" t="s">
        <v>577</v>
      </c>
      <c r="M383" s="8">
        <v>0</v>
      </c>
      <c r="N383" s="8">
        <v>0</v>
      </c>
      <c r="O383" s="9" t="e">
        <f t="shared" si="10"/>
        <v>#DIV/0!</v>
      </c>
      <c r="P383" s="10">
        <v>0</v>
      </c>
      <c r="Q383" s="10">
        <v>0</v>
      </c>
      <c r="R383" s="9" t="e">
        <f t="shared" si="11"/>
        <v>#DIV/0!</v>
      </c>
    </row>
    <row r="384" spans="3:18" x14ac:dyDescent="0.2">
      <c r="C384" s="6">
        <v>6</v>
      </c>
      <c r="D384" s="6" t="s">
        <v>529</v>
      </c>
      <c r="E384" s="6">
        <v>2</v>
      </c>
      <c r="F384" s="7" t="s">
        <v>48</v>
      </c>
      <c r="G384" s="6">
        <v>30</v>
      </c>
      <c r="H384" s="7" t="s">
        <v>57</v>
      </c>
      <c r="I384" s="6">
        <v>2218</v>
      </c>
      <c r="J384" s="7" t="s">
        <v>576</v>
      </c>
      <c r="K384" s="6">
        <v>2</v>
      </c>
      <c r="L384" s="7" t="s">
        <v>578</v>
      </c>
      <c r="M384" s="8">
        <v>0</v>
      </c>
      <c r="N384" s="8">
        <v>0</v>
      </c>
      <c r="O384" s="9" t="e">
        <f t="shared" si="10"/>
        <v>#DIV/0!</v>
      </c>
      <c r="P384" s="10">
        <v>0</v>
      </c>
      <c r="Q384" s="10">
        <v>0</v>
      </c>
      <c r="R384" s="9" t="e">
        <f t="shared" si="11"/>
        <v>#DIV/0!</v>
      </c>
    </row>
    <row r="385" spans="3:18" x14ac:dyDescent="0.2">
      <c r="C385" s="6">
        <v>6</v>
      </c>
      <c r="D385" s="6" t="s">
        <v>529</v>
      </c>
      <c r="E385" s="6">
        <v>2</v>
      </c>
      <c r="F385" s="7" t="s">
        <v>48</v>
      </c>
      <c r="G385" s="6">
        <v>33</v>
      </c>
      <c r="H385" s="7" t="s">
        <v>61</v>
      </c>
      <c r="I385" s="6">
        <v>1920</v>
      </c>
      <c r="J385" s="7" t="s">
        <v>579</v>
      </c>
      <c r="K385" s="6">
        <v>1</v>
      </c>
      <c r="L385" s="7" t="s">
        <v>580</v>
      </c>
      <c r="M385" s="8">
        <v>850</v>
      </c>
      <c r="N385" s="8">
        <v>850</v>
      </c>
      <c r="O385" s="9">
        <f t="shared" si="10"/>
        <v>1</v>
      </c>
      <c r="P385" s="10">
        <v>300000000</v>
      </c>
      <c r="Q385" s="10">
        <v>300000000</v>
      </c>
      <c r="R385" s="9">
        <f t="shared" si="11"/>
        <v>1</v>
      </c>
    </row>
    <row r="386" spans="3:18" x14ac:dyDescent="0.2">
      <c r="C386" s="6">
        <v>6</v>
      </c>
      <c r="D386" s="6" t="s">
        <v>529</v>
      </c>
      <c r="E386" s="6">
        <v>2</v>
      </c>
      <c r="F386" s="7" t="s">
        <v>48</v>
      </c>
      <c r="G386" s="6">
        <v>33</v>
      </c>
      <c r="H386" s="7" t="s">
        <v>61</v>
      </c>
      <c r="I386" s="6">
        <v>1920</v>
      </c>
      <c r="J386" s="7" t="s">
        <v>579</v>
      </c>
      <c r="K386" s="6">
        <v>2</v>
      </c>
      <c r="L386" s="7" t="s">
        <v>581</v>
      </c>
      <c r="M386" s="8">
        <v>650</v>
      </c>
      <c r="N386" s="8">
        <v>650</v>
      </c>
      <c r="O386" s="9">
        <f t="shared" si="10"/>
        <v>1</v>
      </c>
      <c r="P386" s="10">
        <v>300000000</v>
      </c>
      <c r="Q386" s="10">
        <v>300000000</v>
      </c>
      <c r="R386" s="9">
        <f t="shared" si="11"/>
        <v>1</v>
      </c>
    </row>
    <row r="387" spans="3:18" x14ac:dyDescent="0.2">
      <c r="C387" s="6">
        <v>6</v>
      </c>
      <c r="D387" s="6" t="s">
        <v>529</v>
      </c>
      <c r="E387" s="6">
        <v>2</v>
      </c>
      <c r="F387" s="7" t="s">
        <v>48</v>
      </c>
      <c r="G387" s="6">
        <v>33</v>
      </c>
      <c r="H387" s="7" t="s">
        <v>61</v>
      </c>
      <c r="I387" s="6">
        <v>1921</v>
      </c>
      <c r="J387" s="7" t="s">
        <v>582</v>
      </c>
      <c r="K387" s="6">
        <v>1</v>
      </c>
      <c r="L387" s="7" t="s">
        <v>583</v>
      </c>
      <c r="M387" s="8">
        <v>300</v>
      </c>
      <c r="N387" s="8">
        <v>300</v>
      </c>
      <c r="O387" s="9">
        <f t="shared" si="10"/>
        <v>1</v>
      </c>
      <c r="P387" s="10">
        <v>1000000000</v>
      </c>
      <c r="Q387" s="10">
        <v>999999919</v>
      </c>
      <c r="R387" s="9">
        <f t="shared" si="11"/>
        <v>0.99999991899999996</v>
      </c>
    </row>
    <row r="388" spans="3:18" x14ac:dyDescent="0.2">
      <c r="C388" s="6">
        <v>6</v>
      </c>
      <c r="D388" s="6" t="s">
        <v>529</v>
      </c>
      <c r="E388" s="6">
        <v>2</v>
      </c>
      <c r="F388" s="7" t="s">
        <v>48</v>
      </c>
      <c r="G388" s="6">
        <v>34</v>
      </c>
      <c r="H388" s="7" t="s">
        <v>67</v>
      </c>
      <c r="I388" s="6">
        <v>1922</v>
      </c>
      <c r="J388" s="7" t="s">
        <v>584</v>
      </c>
      <c r="K388" s="6">
        <v>1</v>
      </c>
      <c r="L388" s="7" t="s">
        <v>585</v>
      </c>
      <c r="M388" s="8">
        <v>2980</v>
      </c>
      <c r="N388" s="8">
        <v>2980</v>
      </c>
      <c r="O388" s="9">
        <f t="shared" si="10"/>
        <v>1</v>
      </c>
      <c r="P388" s="10">
        <v>1211000000</v>
      </c>
      <c r="Q388" s="10">
        <v>1211000000</v>
      </c>
      <c r="R388" s="9">
        <f t="shared" si="11"/>
        <v>1</v>
      </c>
    </row>
    <row r="389" spans="3:18" x14ac:dyDescent="0.2">
      <c r="C389" s="6">
        <v>6</v>
      </c>
      <c r="D389" s="6" t="s">
        <v>529</v>
      </c>
      <c r="E389" s="6">
        <v>2</v>
      </c>
      <c r="F389" s="7" t="s">
        <v>48</v>
      </c>
      <c r="G389" s="6">
        <v>38</v>
      </c>
      <c r="H389" s="7" t="s">
        <v>70</v>
      </c>
      <c r="I389" s="6">
        <v>1923</v>
      </c>
      <c r="J389" s="7" t="s">
        <v>586</v>
      </c>
      <c r="K389" s="6">
        <v>1</v>
      </c>
      <c r="L389" s="7" t="s">
        <v>587</v>
      </c>
      <c r="M389" s="8">
        <v>500</v>
      </c>
      <c r="N389" s="8">
        <v>500</v>
      </c>
      <c r="O389" s="9">
        <f t="shared" si="10"/>
        <v>1</v>
      </c>
      <c r="P389" s="10">
        <v>866000000</v>
      </c>
      <c r="Q389" s="10">
        <v>865750003</v>
      </c>
      <c r="R389" s="9">
        <f t="shared" si="11"/>
        <v>0.99971131986143191</v>
      </c>
    </row>
    <row r="390" spans="3:18" x14ac:dyDescent="0.2">
      <c r="C390" s="6">
        <v>6</v>
      </c>
      <c r="D390" s="6" t="s">
        <v>529</v>
      </c>
      <c r="E390" s="6">
        <v>3</v>
      </c>
      <c r="F390" s="7" t="s">
        <v>73</v>
      </c>
      <c r="G390" s="6">
        <v>39</v>
      </c>
      <c r="H390" s="7" t="s">
        <v>74</v>
      </c>
      <c r="I390" s="6">
        <v>1924</v>
      </c>
      <c r="J390" s="7" t="s">
        <v>588</v>
      </c>
      <c r="K390" s="6">
        <v>1</v>
      </c>
      <c r="L390" s="7" t="s">
        <v>589</v>
      </c>
      <c r="M390" s="8">
        <v>300</v>
      </c>
      <c r="N390" s="8">
        <v>300</v>
      </c>
      <c r="O390" s="9">
        <f t="shared" ref="O390:O453" si="12">N390/M390</f>
        <v>1</v>
      </c>
      <c r="P390" s="10">
        <v>360000000</v>
      </c>
      <c r="Q390" s="10">
        <v>360000000</v>
      </c>
      <c r="R390" s="9">
        <f t="shared" ref="R390:R453" si="13">Q390/P390</f>
        <v>1</v>
      </c>
    </row>
    <row r="391" spans="3:18" x14ac:dyDescent="0.2">
      <c r="C391" s="6">
        <v>6</v>
      </c>
      <c r="D391" s="6" t="s">
        <v>529</v>
      </c>
      <c r="E391" s="6">
        <v>3</v>
      </c>
      <c r="F391" s="7" t="s">
        <v>73</v>
      </c>
      <c r="G391" s="6">
        <v>40</v>
      </c>
      <c r="H391" s="7" t="s">
        <v>77</v>
      </c>
      <c r="I391" s="6">
        <v>1925</v>
      </c>
      <c r="J391" s="7" t="s">
        <v>590</v>
      </c>
      <c r="K391" s="6">
        <v>1</v>
      </c>
      <c r="L391" s="7" t="s">
        <v>591</v>
      </c>
      <c r="M391" s="8">
        <v>400</v>
      </c>
      <c r="N391" s="8">
        <v>400</v>
      </c>
      <c r="O391" s="9">
        <f t="shared" si="12"/>
        <v>1</v>
      </c>
      <c r="P391" s="10">
        <v>370900000</v>
      </c>
      <c r="Q391" s="10">
        <v>370900000</v>
      </c>
      <c r="R391" s="9">
        <f t="shared" si="13"/>
        <v>1</v>
      </c>
    </row>
    <row r="392" spans="3:18" x14ac:dyDescent="0.2">
      <c r="C392" s="6">
        <v>6</v>
      </c>
      <c r="D392" s="6" t="s">
        <v>529</v>
      </c>
      <c r="E392" s="6">
        <v>3</v>
      </c>
      <c r="F392" s="7" t="s">
        <v>73</v>
      </c>
      <c r="G392" s="6">
        <v>40</v>
      </c>
      <c r="H392" s="7" t="s">
        <v>77</v>
      </c>
      <c r="I392" s="6">
        <v>1925</v>
      </c>
      <c r="J392" s="7" t="s">
        <v>590</v>
      </c>
      <c r="K392" s="6">
        <v>2</v>
      </c>
      <c r="L392" s="7" t="s">
        <v>592</v>
      </c>
      <c r="M392" s="8">
        <v>600</v>
      </c>
      <c r="N392" s="8">
        <v>600</v>
      </c>
      <c r="O392" s="9">
        <f t="shared" si="12"/>
        <v>1</v>
      </c>
      <c r="P392" s="10">
        <v>489100000</v>
      </c>
      <c r="Q392" s="10">
        <v>489036667</v>
      </c>
      <c r="R392" s="9">
        <f t="shared" si="13"/>
        <v>0.99987051114291559</v>
      </c>
    </row>
    <row r="393" spans="3:18" x14ac:dyDescent="0.2">
      <c r="C393" s="6">
        <v>6</v>
      </c>
      <c r="D393" s="6" t="s">
        <v>529</v>
      </c>
      <c r="E393" s="6">
        <v>3</v>
      </c>
      <c r="F393" s="7" t="s">
        <v>73</v>
      </c>
      <c r="G393" s="6">
        <v>43</v>
      </c>
      <c r="H393" s="7" t="s">
        <v>81</v>
      </c>
      <c r="I393" s="6">
        <v>2058</v>
      </c>
      <c r="J393" s="7" t="s">
        <v>593</v>
      </c>
      <c r="K393" s="6">
        <v>1</v>
      </c>
      <c r="L393" s="7" t="s">
        <v>83</v>
      </c>
      <c r="M393" s="8">
        <v>1</v>
      </c>
      <c r="N393" s="8">
        <v>1</v>
      </c>
      <c r="O393" s="9">
        <f t="shared" si="12"/>
        <v>1</v>
      </c>
      <c r="P393" s="10">
        <v>550000000</v>
      </c>
      <c r="Q393" s="10">
        <v>549966669</v>
      </c>
      <c r="R393" s="9">
        <f t="shared" si="13"/>
        <v>0.99993939818181821</v>
      </c>
    </row>
    <row r="394" spans="3:18" x14ac:dyDescent="0.2">
      <c r="C394" s="6">
        <v>6</v>
      </c>
      <c r="D394" s="6" t="s">
        <v>529</v>
      </c>
      <c r="E394" s="6">
        <v>3</v>
      </c>
      <c r="F394" s="7" t="s">
        <v>73</v>
      </c>
      <c r="G394" s="6">
        <v>43</v>
      </c>
      <c r="H394" s="7" t="s">
        <v>81</v>
      </c>
      <c r="I394" s="6">
        <v>2058</v>
      </c>
      <c r="J394" s="7" t="s">
        <v>593</v>
      </c>
      <c r="K394" s="6">
        <v>2</v>
      </c>
      <c r="L394" s="7" t="s">
        <v>594</v>
      </c>
      <c r="M394" s="8">
        <v>0</v>
      </c>
      <c r="N394" s="8">
        <v>0</v>
      </c>
      <c r="O394" s="9" t="e">
        <f t="shared" si="12"/>
        <v>#DIV/0!</v>
      </c>
      <c r="P394" s="10">
        <v>0</v>
      </c>
      <c r="Q394" s="10">
        <v>0</v>
      </c>
      <c r="R394" s="9" t="e">
        <f t="shared" si="13"/>
        <v>#DIV/0!</v>
      </c>
    </row>
    <row r="395" spans="3:18" x14ac:dyDescent="0.2">
      <c r="C395" s="6">
        <v>6</v>
      </c>
      <c r="D395" s="6" t="s">
        <v>529</v>
      </c>
      <c r="E395" s="6">
        <v>3</v>
      </c>
      <c r="F395" s="7" t="s">
        <v>73</v>
      </c>
      <c r="G395" s="6">
        <v>45</v>
      </c>
      <c r="H395" s="7" t="s">
        <v>84</v>
      </c>
      <c r="I395" s="6">
        <v>2055</v>
      </c>
      <c r="J395" s="7" t="s">
        <v>595</v>
      </c>
      <c r="K395" s="6">
        <v>1</v>
      </c>
      <c r="L395" s="7" t="s">
        <v>596</v>
      </c>
      <c r="M395" s="8">
        <v>2</v>
      </c>
      <c r="N395" s="8">
        <v>2</v>
      </c>
      <c r="O395" s="9">
        <f t="shared" si="12"/>
        <v>1</v>
      </c>
      <c r="P395" s="10">
        <v>237286667</v>
      </c>
      <c r="Q395" s="10">
        <v>236800000</v>
      </c>
      <c r="R395" s="9">
        <f t="shared" si="13"/>
        <v>0.99794903352070763</v>
      </c>
    </row>
    <row r="396" spans="3:18" x14ac:dyDescent="0.2">
      <c r="C396" s="6">
        <v>6</v>
      </c>
      <c r="D396" s="6" t="s">
        <v>529</v>
      </c>
      <c r="E396" s="6">
        <v>3</v>
      </c>
      <c r="F396" s="7" t="s">
        <v>73</v>
      </c>
      <c r="G396" s="6">
        <v>45</v>
      </c>
      <c r="H396" s="7" t="s">
        <v>84</v>
      </c>
      <c r="I396" s="6">
        <v>2055</v>
      </c>
      <c r="J396" s="7" t="s">
        <v>595</v>
      </c>
      <c r="K396" s="6">
        <v>2</v>
      </c>
      <c r="L396" s="7" t="s">
        <v>597</v>
      </c>
      <c r="M396" s="8">
        <v>2</v>
      </c>
      <c r="N396" s="8">
        <v>2</v>
      </c>
      <c r="O396" s="9">
        <f t="shared" si="12"/>
        <v>1</v>
      </c>
      <c r="P396" s="10">
        <v>442713333</v>
      </c>
      <c r="Q396" s="10">
        <v>442713333</v>
      </c>
      <c r="R396" s="9">
        <f t="shared" si="13"/>
        <v>1</v>
      </c>
    </row>
    <row r="397" spans="3:18" x14ac:dyDescent="0.2">
      <c r="C397" s="6">
        <v>6</v>
      </c>
      <c r="D397" s="6" t="s">
        <v>529</v>
      </c>
      <c r="E397" s="6">
        <v>3</v>
      </c>
      <c r="F397" s="7" t="s">
        <v>73</v>
      </c>
      <c r="G397" s="6">
        <v>45</v>
      </c>
      <c r="H397" s="7" t="s">
        <v>84</v>
      </c>
      <c r="I397" s="6">
        <v>2055</v>
      </c>
      <c r="J397" s="7" t="s">
        <v>595</v>
      </c>
      <c r="K397" s="6">
        <v>3</v>
      </c>
      <c r="L397" s="7" t="s">
        <v>598</v>
      </c>
      <c r="M397" s="8">
        <v>2</v>
      </c>
      <c r="N397" s="8">
        <v>2</v>
      </c>
      <c r="O397" s="9">
        <f t="shared" si="12"/>
        <v>1</v>
      </c>
      <c r="P397" s="10">
        <v>100000000</v>
      </c>
      <c r="Q397" s="10">
        <v>100000000</v>
      </c>
      <c r="R397" s="9">
        <f t="shared" si="13"/>
        <v>1</v>
      </c>
    </row>
    <row r="398" spans="3:18" x14ac:dyDescent="0.2">
      <c r="C398" s="6">
        <v>6</v>
      </c>
      <c r="D398" s="6" t="s">
        <v>529</v>
      </c>
      <c r="E398" s="6">
        <v>3</v>
      </c>
      <c r="F398" s="7" t="s">
        <v>73</v>
      </c>
      <c r="G398" s="6">
        <v>48</v>
      </c>
      <c r="H398" s="7" t="s">
        <v>89</v>
      </c>
      <c r="I398" s="6">
        <v>2063</v>
      </c>
      <c r="J398" s="7" t="s">
        <v>599</v>
      </c>
      <c r="K398" s="6">
        <v>1</v>
      </c>
      <c r="L398" s="7" t="s">
        <v>600</v>
      </c>
      <c r="M398" s="8">
        <v>4</v>
      </c>
      <c r="N398" s="8">
        <v>4</v>
      </c>
      <c r="O398" s="9">
        <f t="shared" si="12"/>
        <v>1</v>
      </c>
      <c r="P398" s="10">
        <v>430000000</v>
      </c>
      <c r="Q398" s="10">
        <v>430000000</v>
      </c>
      <c r="R398" s="9">
        <f t="shared" si="13"/>
        <v>1</v>
      </c>
    </row>
    <row r="399" spans="3:18" x14ac:dyDescent="0.2">
      <c r="C399" s="6">
        <v>6</v>
      </c>
      <c r="D399" s="6" t="s">
        <v>529</v>
      </c>
      <c r="E399" s="6">
        <v>3</v>
      </c>
      <c r="F399" s="7" t="s">
        <v>73</v>
      </c>
      <c r="G399" s="6">
        <v>48</v>
      </c>
      <c r="H399" s="7" t="s">
        <v>89</v>
      </c>
      <c r="I399" s="6">
        <v>2066</v>
      </c>
      <c r="J399" s="7" t="s">
        <v>601</v>
      </c>
      <c r="K399" s="6">
        <v>1</v>
      </c>
      <c r="L399" s="7" t="s">
        <v>602</v>
      </c>
      <c r="M399" s="8">
        <v>0.9</v>
      </c>
      <c r="N399" s="8">
        <v>0.9</v>
      </c>
      <c r="O399" s="9">
        <f t="shared" si="12"/>
        <v>1</v>
      </c>
      <c r="P399" s="10">
        <v>522000000</v>
      </c>
      <c r="Q399" s="10">
        <v>521880000</v>
      </c>
      <c r="R399" s="9">
        <f t="shared" si="13"/>
        <v>0.99977011494252876</v>
      </c>
    </row>
    <row r="400" spans="3:18" x14ac:dyDescent="0.2">
      <c r="C400" s="6">
        <v>6</v>
      </c>
      <c r="D400" s="6" t="s">
        <v>529</v>
      </c>
      <c r="E400" s="6">
        <v>3</v>
      </c>
      <c r="F400" s="7" t="s">
        <v>73</v>
      </c>
      <c r="G400" s="6">
        <v>48</v>
      </c>
      <c r="H400" s="7" t="s">
        <v>89</v>
      </c>
      <c r="I400" s="6">
        <v>2066</v>
      </c>
      <c r="J400" s="7" t="s">
        <v>601</v>
      </c>
      <c r="K400" s="6">
        <v>2</v>
      </c>
      <c r="L400" s="7" t="s">
        <v>603</v>
      </c>
      <c r="M400" s="8">
        <v>0</v>
      </c>
      <c r="N400" s="8">
        <v>0</v>
      </c>
      <c r="O400" s="9" t="e">
        <f t="shared" si="12"/>
        <v>#DIV/0!</v>
      </c>
      <c r="P400" s="10">
        <v>0</v>
      </c>
      <c r="Q400" s="10">
        <v>0</v>
      </c>
      <c r="R400" s="9" t="e">
        <f t="shared" si="13"/>
        <v>#DIV/0!</v>
      </c>
    </row>
    <row r="401" spans="3:18" x14ac:dyDescent="0.2">
      <c r="C401" s="6">
        <v>6</v>
      </c>
      <c r="D401" s="6" t="s">
        <v>529</v>
      </c>
      <c r="E401" s="6">
        <v>4</v>
      </c>
      <c r="F401" s="7" t="s">
        <v>96</v>
      </c>
      <c r="G401" s="6">
        <v>49</v>
      </c>
      <c r="H401" s="7" t="s">
        <v>97</v>
      </c>
      <c r="I401" s="6">
        <v>1993</v>
      </c>
      <c r="J401" s="7" t="s">
        <v>604</v>
      </c>
      <c r="K401" s="6">
        <v>1</v>
      </c>
      <c r="L401" s="7" t="s">
        <v>605</v>
      </c>
      <c r="M401" s="8">
        <v>0</v>
      </c>
      <c r="N401" s="8">
        <v>0</v>
      </c>
      <c r="O401" s="9" t="e">
        <f t="shared" si="12"/>
        <v>#DIV/0!</v>
      </c>
      <c r="P401" s="10">
        <v>0</v>
      </c>
      <c r="Q401" s="10">
        <v>0</v>
      </c>
      <c r="R401" s="9" t="e">
        <f t="shared" si="13"/>
        <v>#DIV/0!</v>
      </c>
    </row>
    <row r="402" spans="3:18" x14ac:dyDescent="0.2">
      <c r="C402" s="6">
        <v>6</v>
      </c>
      <c r="D402" s="6" t="s">
        <v>529</v>
      </c>
      <c r="E402" s="6">
        <v>4</v>
      </c>
      <c r="F402" s="7" t="s">
        <v>96</v>
      </c>
      <c r="G402" s="6">
        <v>49</v>
      </c>
      <c r="H402" s="7" t="s">
        <v>97</v>
      </c>
      <c r="I402" s="6">
        <v>1993</v>
      </c>
      <c r="J402" s="7" t="s">
        <v>604</v>
      </c>
      <c r="K402" s="6">
        <v>2</v>
      </c>
      <c r="L402" s="7" t="s">
        <v>606</v>
      </c>
      <c r="M402" s="8">
        <v>0</v>
      </c>
      <c r="N402" s="8">
        <v>0</v>
      </c>
      <c r="O402" s="9" t="e">
        <f t="shared" si="12"/>
        <v>#DIV/0!</v>
      </c>
      <c r="P402" s="10">
        <v>0</v>
      </c>
      <c r="Q402" s="10">
        <v>0</v>
      </c>
      <c r="R402" s="9" t="e">
        <f t="shared" si="13"/>
        <v>#DIV/0!</v>
      </c>
    </row>
    <row r="403" spans="3:18" x14ac:dyDescent="0.2">
      <c r="C403" s="6">
        <v>6</v>
      </c>
      <c r="D403" s="6" t="s">
        <v>529</v>
      </c>
      <c r="E403" s="6">
        <v>4</v>
      </c>
      <c r="F403" s="7" t="s">
        <v>96</v>
      </c>
      <c r="G403" s="6">
        <v>49</v>
      </c>
      <c r="H403" s="7" t="s">
        <v>97</v>
      </c>
      <c r="I403" s="6">
        <v>1993</v>
      </c>
      <c r="J403" s="7" t="s">
        <v>604</v>
      </c>
      <c r="K403" s="6">
        <v>3</v>
      </c>
      <c r="L403" s="7" t="s">
        <v>607</v>
      </c>
      <c r="M403" s="8">
        <v>0.75</v>
      </c>
      <c r="N403" s="8">
        <v>0.75</v>
      </c>
      <c r="O403" s="9">
        <f t="shared" si="12"/>
        <v>1</v>
      </c>
      <c r="P403" s="10">
        <v>16061028788</v>
      </c>
      <c r="Q403" s="10">
        <v>16061028788</v>
      </c>
      <c r="R403" s="9">
        <f t="shared" si="13"/>
        <v>1</v>
      </c>
    </row>
    <row r="404" spans="3:18" x14ac:dyDescent="0.2">
      <c r="C404" s="6">
        <v>6</v>
      </c>
      <c r="D404" s="6" t="s">
        <v>529</v>
      </c>
      <c r="E404" s="6">
        <v>4</v>
      </c>
      <c r="F404" s="7" t="s">
        <v>96</v>
      </c>
      <c r="G404" s="6">
        <v>49</v>
      </c>
      <c r="H404" s="7" t="s">
        <v>97</v>
      </c>
      <c r="I404" s="6">
        <v>1993</v>
      </c>
      <c r="J404" s="7" t="s">
        <v>604</v>
      </c>
      <c r="K404" s="6">
        <v>4</v>
      </c>
      <c r="L404" s="7" t="s">
        <v>608</v>
      </c>
      <c r="M404" s="8">
        <v>0</v>
      </c>
      <c r="N404" s="8">
        <v>0</v>
      </c>
      <c r="O404" s="9" t="e">
        <f t="shared" si="12"/>
        <v>#DIV/0!</v>
      </c>
      <c r="P404" s="10">
        <v>0</v>
      </c>
      <c r="Q404" s="10">
        <v>0</v>
      </c>
      <c r="R404" s="9" t="e">
        <f t="shared" si="13"/>
        <v>#DIV/0!</v>
      </c>
    </row>
    <row r="405" spans="3:18" x14ac:dyDescent="0.2">
      <c r="C405" s="6">
        <v>6</v>
      </c>
      <c r="D405" s="6" t="s">
        <v>529</v>
      </c>
      <c r="E405" s="6">
        <v>5</v>
      </c>
      <c r="F405" s="7" t="s">
        <v>103</v>
      </c>
      <c r="G405" s="6">
        <v>55</v>
      </c>
      <c r="H405" s="7" t="s">
        <v>104</v>
      </c>
      <c r="I405" s="6">
        <v>2069</v>
      </c>
      <c r="J405" s="7" t="s">
        <v>609</v>
      </c>
      <c r="K405" s="6">
        <v>1</v>
      </c>
      <c r="L405" s="7" t="s">
        <v>610</v>
      </c>
      <c r="M405" s="8">
        <v>0</v>
      </c>
      <c r="N405" s="8">
        <v>0</v>
      </c>
      <c r="O405" s="9" t="e">
        <f t="shared" si="12"/>
        <v>#DIV/0!</v>
      </c>
      <c r="P405" s="10">
        <v>0</v>
      </c>
      <c r="Q405" s="10">
        <v>0</v>
      </c>
      <c r="R405" s="9" t="e">
        <f t="shared" si="13"/>
        <v>#DIV/0!</v>
      </c>
    </row>
    <row r="406" spans="3:18" x14ac:dyDescent="0.2">
      <c r="C406" s="6">
        <v>6</v>
      </c>
      <c r="D406" s="6" t="s">
        <v>529</v>
      </c>
      <c r="E406" s="6">
        <v>5</v>
      </c>
      <c r="F406" s="7" t="s">
        <v>103</v>
      </c>
      <c r="G406" s="6">
        <v>55</v>
      </c>
      <c r="H406" s="7" t="s">
        <v>104</v>
      </c>
      <c r="I406" s="6">
        <v>2069</v>
      </c>
      <c r="J406" s="7" t="s">
        <v>609</v>
      </c>
      <c r="K406" s="6">
        <v>2</v>
      </c>
      <c r="L406" s="7" t="s">
        <v>611</v>
      </c>
      <c r="M406" s="8">
        <v>0.1</v>
      </c>
      <c r="N406" s="8">
        <v>0.1</v>
      </c>
      <c r="O406" s="9">
        <f t="shared" si="12"/>
        <v>1</v>
      </c>
      <c r="P406" s="10">
        <v>64837921</v>
      </c>
      <c r="Q406" s="10">
        <v>64837921</v>
      </c>
      <c r="R406" s="9">
        <f t="shared" si="13"/>
        <v>1</v>
      </c>
    </row>
    <row r="407" spans="3:18" x14ac:dyDescent="0.2">
      <c r="C407" s="6">
        <v>6</v>
      </c>
      <c r="D407" s="6" t="s">
        <v>529</v>
      </c>
      <c r="E407" s="6">
        <v>5</v>
      </c>
      <c r="F407" s="7" t="s">
        <v>103</v>
      </c>
      <c r="G407" s="6">
        <v>55</v>
      </c>
      <c r="H407" s="7" t="s">
        <v>104</v>
      </c>
      <c r="I407" s="6">
        <v>2069</v>
      </c>
      <c r="J407" s="7" t="s">
        <v>609</v>
      </c>
      <c r="K407" s="6">
        <v>3</v>
      </c>
      <c r="L407" s="7" t="s">
        <v>612</v>
      </c>
      <c r="M407" s="8">
        <v>240</v>
      </c>
      <c r="N407" s="8">
        <v>240</v>
      </c>
      <c r="O407" s="9">
        <f t="shared" si="12"/>
        <v>1</v>
      </c>
      <c r="P407" s="10">
        <v>253909000</v>
      </c>
      <c r="Q407" s="10">
        <v>253909000</v>
      </c>
      <c r="R407" s="9">
        <f t="shared" si="13"/>
        <v>1</v>
      </c>
    </row>
    <row r="408" spans="3:18" x14ac:dyDescent="0.2">
      <c r="C408" s="6">
        <v>6</v>
      </c>
      <c r="D408" s="6" t="s">
        <v>529</v>
      </c>
      <c r="E408" s="6">
        <v>5</v>
      </c>
      <c r="F408" s="7" t="s">
        <v>103</v>
      </c>
      <c r="G408" s="6">
        <v>55</v>
      </c>
      <c r="H408" s="7" t="s">
        <v>104</v>
      </c>
      <c r="I408" s="6">
        <v>2069</v>
      </c>
      <c r="J408" s="7" t="s">
        <v>609</v>
      </c>
      <c r="K408" s="6">
        <v>4</v>
      </c>
      <c r="L408" s="7" t="s">
        <v>613</v>
      </c>
      <c r="M408" s="8">
        <v>38</v>
      </c>
      <c r="N408" s="8">
        <v>38</v>
      </c>
      <c r="O408" s="9">
        <f t="shared" si="12"/>
        <v>1</v>
      </c>
      <c r="P408" s="10">
        <v>995253079</v>
      </c>
      <c r="Q408" s="10">
        <v>995253079</v>
      </c>
      <c r="R408" s="9">
        <f t="shared" si="13"/>
        <v>1</v>
      </c>
    </row>
    <row r="409" spans="3:18" x14ac:dyDescent="0.2">
      <c r="C409" s="6">
        <v>6</v>
      </c>
      <c r="D409" s="6" t="s">
        <v>529</v>
      </c>
      <c r="E409" s="6">
        <v>5</v>
      </c>
      <c r="F409" s="7" t="s">
        <v>103</v>
      </c>
      <c r="G409" s="6">
        <v>56</v>
      </c>
      <c r="H409" s="7" t="s">
        <v>315</v>
      </c>
      <c r="I409" s="6">
        <v>2036</v>
      </c>
      <c r="J409" s="7" t="s">
        <v>614</v>
      </c>
      <c r="K409" s="6">
        <v>1</v>
      </c>
      <c r="L409" s="7" t="s">
        <v>615</v>
      </c>
      <c r="M409" s="8">
        <v>0</v>
      </c>
      <c r="N409" s="8">
        <v>0</v>
      </c>
      <c r="O409" s="9" t="e">
        <f t="shared" si="12"/>
        <v>#DIV/0!</v>
      </c>
      <c r="P409" s="10">
        <v>0</v>
      </c>
      <c r="Q409" s="10">
        <v>0</v>
      </c>
      <c r="R409" s="9" t="e">
        <f t="shared" si="13"/>
        <v>#DIV/0!</v>
      </c>
    </row>
    <row r="410" spans="3:18" x14ac:dyDescent="0.2">
      <c r="C410" s="6">
        <v>6</v>
      </c>
      <c r="D410" s="6" t="s">
        <v>529</v>
      </c>
      <c r="E410" s="6">
        <v>5</v>
      </c>
      <c r="F410" s="7" t="s">
        <v>103</v>
      </c>
      <c r="G410" s="6">
        <v>57</v>
      </c>
      <c r="H410" s="7" t="s">
        <v>110</v>
      </c>
      <c r="I410" s="6">
        <v>2071</v>
      </c>
      <c r="J410" s="7" t="s">
        <v>616</v>
      </c>
      <c r="K410" s="6">
        <v>1</v>
      </c>
      <c r="L410" s="7" t="s">
        <v>224</v>
      </c>
      <c r="M410" s="8">
        <v>1</v>
      </c>
      <c r="N410" s="8">
        <v>1</v>
      </c>
      <c r="O410" s="9">
        <f t="shared" si="12"/>
        <v>1</v>
      </c>
      <c r="P410" s="10">
        <v>7773359000</v>
      </c>
      <c r="Q410" s="10">
        <v>7773359000</v>
      </c>
      <c r="R410" s="9">
        <f t="shared" si="13"/>
        <v>1</v>
      </c>
    </row>
    <row r="411" spans="3:18" x14ac:dyDescent="0.2">
      <c r="C411" s="6">
        <v>6</v>
      </c>
      <c r="D411" s="6" t="s">
        <v>529</v>
      </c>
      <c r="E411" s="6">
        <v>5</v>
      </c>
      <c r="F411" s="7" t="s">
        <v>103</v>
      </c>
      <c r="G411" s="6">
        <v>57</v>
      </c>
      <c r="H411" s="7" t="s">
        <v>110</v>
      </c>
      <c r="I411" s="6">
        <v>2071</v>
      </c>
      <c r="J411" s="7" t="s">
        <v>616</v>
      </c>
      <c r="K411" s="6">
        <v>2</v>
      </c>
      <c r="L411" s="7" t="s">
        <v>319</v>
      </c>
      <c r="M411" s="8">
        <v>1</v>
      </c>
      <c r="N411" s="8">
        <v>1</v>
      </c>
      <c r="O411" s="9">
        <f t="shared" si="12"/>
        <v>1</v>
      </c>
      <c r="P411" s="10">
        <v>33000000</v>
      </c>
      <c r="Q411" s="10">
        <v>33000000</v>
      </c>
      <c r="R411" s="9">
        <f t="shared" si="13"/>
        <v>1</v>
      </c>
    </row>
    <row r="412" spans="3:18" x14ac:dyDescent="0.2">
      <c r="C412" s="6">
        <v>6</v>
      </c>
      <c r="D412" s="6" t="s">
        <v>529</v>
      </c>
      <c r="E412" s="6">
        <v>5</v>
      </c>
      <c r="F412" s="7" t="s">
        <v>103</v>
      </c>
      <c r="G412" s="6">
        <v>57</v>
      </c>
      <c r="H412" s="7" t="s">
        <v>110</v>
      </c>
      <c r="I412" s="6">
        <v>2076</v>
      </c>
      <c r="J412" s="7" t="s">
        <v>617</v>
      </c>
      <c r="K412" s="6">
        <v>1</v>
      </c>
      <c r="L412" s="7" t="s">
        <v>321</v>
      </c>
      <c r="M412" s="8">
        <v>1</v>
      </c>
      <c r="N412" s="8">
        <v>1</v>
      </c>
      <c r="O412" s="9">
        <f t="shared" si="12"/>
        <v>1</v>
      </c>
      <c r="P412" s="10">
        <v>1463900000</v>
      </c>
      <c r="Q412" s="10">
        <v>1463846669</v>
      </c>
      <c r="R412" s="9">
        <f t="shared" si="13"/>
        <v>0.99996356923287111</v>
      </c>
    </row>
    <row r="413" spans="3:18" x14ac:dyDescent="0.2">
      <c r="C413" s="6">
        <v>7</v>
      </c>
      <c r="D413" s="6" t="s">
        <v>618</v>
      </c>
      <c r="E413" s="6">
        <v>1</v>
      </c>
      <c r="F413" s="7" t="s">
        <v>1</v>
      </c>
      <c r="G413" s="6">
        <v>1</v>
      </c>
      <c r="H413" s="7" t="s">
        <v>2</v>
      </c>
      <c r="I413" s="6">
        <v>1745</v>
      </c>
      <c r="J413" s="7" t="s">
        <v>619</v>
      </c>
      <c r="K413" s="6">
        <v>1</v>
      </c>
      <c r="L413" s="7" t="s">
        <v>620</v>
      </c>
      <c r="M413" s="8">
        <v>51912</v>
      </c>
      <c r="N413" s="8">
        <v>51192</v>
      </c>
      <c r="O413" s="9">
        <f t="shared" si="12"/>
        <v>0.98613037447988905</v>
      </c>
      <c r="P413" s="10">
        <v>16450000000</v>
      </c>
      <c r="Q413" s="10">
        <v>16450000000</v>
      </c>
      <c r="R413" s="9">
        <f t="shared" si="13"/>
        <v>1</v>
      </c>
    </row>
    <row r="414" spans="3:18" x14ac:dyDescent="0.2">
      <c r="C414" s="6">
        <v>7</v>
      </c>
      <c r="D414" s="6" t="s">
        <v>618</v>
      </c>
      <c r="E414" s="6">
        <v>1</v>
      </c>
      <c r="F414" s="7" t="s">
        <v>1</v>
      </c>
      <c r="G414" s="6">
        <v>1</v>
      </c>
      <c r="H414" s="7" t="s">
        <v>2</v>
      </c>
      <c r="I414" s="6">
        <v>1745</v>
      </c>
      <c r="J414" s="7" t="s">
        <v>619</v>
      </c>
      <c r="K414" s="6">
        <v>2</v>
      </c>
      <c r="L414" s="7" t="s">
        <v>621</v>
      </c>
      <c r="M414" s="8">
        <v>6170</v>
      </c>
      <c r="N414" s="8">
        <v>6170</v>
      </c>
      <c r="O414" s="9">
        <f t="shared" si="12"/>
        <v>1</v>
      </c>
      <c r="P414" s="10">
        <v>14400000000</v>
      </c>
      <c r="Q414" s="10">
        <v>14309997972</v>
      </c>
      <c r="R414" s="9">
        <f t="shared" si="13"/>
        <v>0.99374985916666669</v>
      </c>
    </row>
    <row r="415" spans="3:18" x14ac:dyDescent="0.2">
      <c r="C415" s="6">
        <v>7</v>
      </c>
      <c r="D415" s="6" t="s">
        <v>618</v>
      </c>
      <c r="E415" s="6">
        <v>1</v>
      </c>
      <c r="F415" s="7" t="s">
        <v>1</v>
      </c>
      <c r="G415" s="6">
        <v>1</v>
      </c>
      <c r="H415" s="7" t="s">
        <v>2</v>
      </c>
      <c r="I415" s="6">
        <v>1745</v>
      </c>
      <c r="J415" s="7" t="s">
        <v>619</v>
      </c>
      <c r="K415" s="6">
        <v>3</v>
      </c>
      <c r="L415" s="7" t="s">
        <v>622</v>
      </c>
      <c r="M415" s="8">
        <v>0</v>
      </c>
      <c r="N415" s="8">
        <v>0</v>
      </c>
      <c r="O415" s="9" t="e">
        <f t="shared" si="12"/>
        <v>#DIV/0!</v>
      </c>
      <c r="P415" s="10">
        <v>0</v>
      </c>
      <c r="Q415" s="10">
        <v>0</v>
      </c>
      <c r="R415" s="9" t="e">
        <f t="shared" si="13"/>
        <v>#DIV/0!</v>
      </c>
    </row>
    <row r="416" spans="3:18" x14ac:dyDescent="0.2">
      <c r="C416" s="6">
        <v>7</v>
      </c>
      <c r="D416" s="6" t="s">
        <v>618</v>
      </c>
      <c r="E416" s="6">
        <v>1</v>
      </c>
      <c r="F416" s="7" t="s">
        <v>1</v>
      </c>
      <c r="G416" s="6">
        <v>6</v>
      </c>
      <c r="H416" s="7" t="s">
        <v>7</v>
      </c>
      <c r="I416" s="6">
        <v>1690</v>
      </c>
      <c r="J416" s="7" t="s">
        <v>623</v>
      </c>
      <c r="K416" s="6">
        <v>1</v>
      </c>
      <c r="L416" s="7" t="s">
        <v>624</v>
      </c>
      <c r="M416" s="8">
        <v>1025</v>
      </c>
      <c r="N416" s="8">
        <v>1025</v>
      </c>
      <c r="O416" s="9">
        <f t="shared" si="12"/>
        <v>1</v>
      </c>
      <c r="P416" s="10">
        <v>700000000</v>
      </c>
      <c r="Q416" s="10">
        <v>700000000</v>
      </c>
      <c r="R416" s="9">
        <f t="shared" si="13"/>
        <v>1</v>
      </c>
    </row>
    <row r="417" spans="3:18" x14ac:dyDescent="0.2">
      <c r="C417" s="6">
        <v>7</v>
      </c>
      <c r="D417" s="6" t="s">
        <v>618</v>
      </c>
      <c r="E417" s="6">
        <v>1</v>
      </c>
      <c r="F417" s="7" t="s">
        <v>1</v>
      </c>
      <c r="G417" s="6">
        <v>6</v>
      </c>
      <c r="H417" s="7" t="s">
        <v>7</v>
      </c>
      <c r="I417" s="6">
        <v>1690</v>
      </c>
      <c r="J417" s="7" t="s">
        <v>623</v>
      </c>
      <c r="K417" s="6">
        <v>2</v>
      </c>
      <c r="L417" s="7" t="s">
        <v>625</v>
      </c>
      <c r="M417" s="8">
        <v>750</v>
      </c>
      <c r="N417" s="8">
        <v>750</v>
      </c>
      <c r="O417" s="9">
        <f t="shared" si="12"/>
        <v>1</v>
      </c>
      <c r="P417" s="10">
        <v>268000000</v>
      </c>
      <c r="Q417" s="10">
        <v>268000000</v>
      </c>
      <c r="R417" s="9">
        <f t="shared" si="13"/>
        <v>1</v>
      </c>
    </row>
    <row r="418" spans="3:18" x14ac:dyDescent="0.2">
      <c r="C418" s="6">
        <v>7</v>
      </c>
      <c r="D418" s="6" t="s">
        <v>618</v>
      </c>
      <c r="E418" s="6">
        <v>1</v>
      </c>
      <c r="F418" s="7" t="s">
        <v>1</v>
      </c>
      <c r="G418" s="6">
        <v>6</v>
      </c>
      <c r="H418" s="7" t="s">
        <v>7</v>
      </c>
      <c r="I418" s="6">
        <v>1690</v>
      </c>
      <c r="J418" s="7" t="s">
        <v>623</v>
      </c>
      <c r="K418" s="6">
        <v>3</v>
      </c>
      <c r="L418" s="7" t="s">
        <v>626</v>
      </c>
      <c r="M418" s="8">
        <v>300</v>
      </c>
      <c r="N418" s="8">
        <v>1113</v>
      </c>
      <c r="O418" s="9">
        <f t="shared" si="12"/>
        <v>3.71</v>
      </c>
      <c r="P418" s="10">
        <v>3422000000</v>
      </c>
      <c r="Q418" s="10">
        <v>3200579000</v>
      </c>
      <c r="R418" s="9">
        <f t="shared" si="13"/>
        <v>0.93529485680888369</v>
      </c>
    </row>
    <row r="419" spans="3:18" x14ac:dyDescent="0.2">
      <c r="C419" s="6">
        <v>7</v>
      </c>
      <c r="D419" s="6" t="s">
        <v>618</v>
      </c>
      <c r="E419" s="6">
        <v>1</v>
      </c>
      <c r="F419" s="7" t="s">
        <v>1</v>
      </c>
      <c r="G419" s="6">
        <v>6</v>
      </c>
      <c r="H419" s="7" t="s">
        <v>7</v>
      </c>
      <c r="I419" s="6">
        <v>1690</v>
      </c>
      <c r="J419" s="7" t="s">
        <v>623</v>
      </c>
      <c r="K419" s="6">
        <v>4</v>
      </c>
      <c r="L419" s="7" t="s">
        <v>627</v>
      </c>
      <c r="M419" s="8">
        <v>1721</v>
      </c>
      <c r="N419" s="8">
        <v>1721</v>
      </c>
      <c r="O419" s="9">
        <f t="shared" si="12"/>
        <v>1</v>
      </c>
      <c r="P419" s="10">
        <v>354250000</v>
      </c>
      <c r="Q419" s="10">
        <v>350176692</v>
      </c>
      <c r="R419" s="9">
        <f t="shared" si="13"/>
        <v>0.98850160056457304</v>
      </c>
    </row>
    <row r="420" spans="3:18" x14ac:dyDescent="0.2">
      <c r="C420" s="6">
        <v>7</v>
      </c>
      <c r="D420" s="6" t="s">
        <v>618</v>
      </c>
      <c r="E420" s="6">
        <v>1</v>
      </c>
      <c r="F420" s="7" t="s">
        <v>1</v>
      </c>
      <c r="G420" s="6">
        <v>6</v>
      </c>
      <c r="H420" s="7" t="s">
        <v>7</v>
      </c>
      <c r="I420" s="6">
        <v>1690</v>
      </c>
      <c r="J420" s="7" t="s">
        <v>623</v>
      </c>
      <c r="K420" s="6">
        <v>5</v>
      </c>
      <c r="L420" s="7" t="s">
        <v>628</v>
      </c>
      <c r="M420" s="8">
        <v>0</v>
      </c>
      <c r="N420" s="8">
        <v>0</v>
      </c>
      <c r="O420" s="9" t="e">
        <f t="shared" si="12"/>
        <v>#DIV/0!</v>
      </c>
      <c r="P420" s="10">
        <v>0</v>
      </c>
      <c r="Q420" s="10">
        <v>0</v>
      </c>
      <c r="R420" s="9" t="e">
        <f t="shared" si="13"/>
        <v>#DIV/0!</v>
      </c>
    </row>
    <row r="421" spans="3:18" x14ac:dyDescent="0.2">
      <c r="C421" s="6">
        <v>7</v>
      </c>
      <c r="D421" s="6" t="s">
        <v>618</v>
      </c>
      <c r="E421" s="6">
        <v>1</v>
      </c>
      <c r="F421" s="7" t="s">
        <v>1</v>
      </c>
      <c r="G421" s="6">
        <v>6</v>
      </c>
      <c r="H421" s="7" t="s">
        <v>7</v>
      </c>
      <c r="I421" s="6">
        <v>1690</v>
      </c>
      <c r="J421" s="7" t="s">
        <v>623</v>
      </c>
      <c r="K421" s="6">
        <v>6</v>
      </c>
      <c r="L421" s="7" t="s">
        <v>629</v>
      </c>
      <c r="M421" s="8">
        <v>4126</v>
      </c>
      <c r="N421" s="8">
        <v>1536</v>
      </c>
      <c r="O421" s="9">
        <f t="shared" si="12"/>
        <v>0.3722733882695104</v>
      </c>
      <c r="P421" s="10">
        <v>600000000</v>
      </c>
      <c r="Q421" s="10">
        <v>333610721</v>
      </c>
      <c r="R421" s="9">
        <f t="shared" si="13"/>
        <v>0.55601786833333333</v>
      </c>
    </row>
    <row r="422" spans="3:18" x14ac:dyDescent="0.2">
      <c r="C422" s="6">
        <v>7</v>
      </c>
      <c r="D422" s="6" t="s">
        <v>618</v>
      </c>
      <c r="E422" s="6">
        <v>1</v>
      </c>
      <c r="F422" s="7" t="s">
        <v>1</v>
      </c>
      <c r="G422" s="6">
        <v>6</v>
      </c>
      <c r="H422" s="7" t="s">
        <v>7</v>
      </c>
      <c r="I422" s="6">
        <v>1746</v>
      </c>
      <c r="J422" s="7" t="s">
        <v>630</v>
      </c>
      <c r="K422" s="6">
        <v>1</v>
      </c>
      <c r="L422" s="7" t="s">
        <v>631</v>
      </c>
      <c r="M422" s="8">
        <v>15215</v>
      </c>
      <c r="N422" s="8">
        <v>9268</v>
      </c>
      <c r="O422" s="9">
        <f t="shared" si="12"/>
        <v>0.60913572132763716</v>
      </c>
      <c r="P422" s="10">
        <v>1700000000</v>
      </c>
      <c r="Q422" s="10">
        <v>1641582963</v>
      </c>
      <c r="R422" s="9">
        <f t="shared" si="13"/>
        <v>0.96563703705882353</v>
      </c>
    </row>
    <row r="423" spans="3:18" x14ac:dyDescent="0.2">
      <c r="C423" s="6">
        <v>7</v>
      </c>
      <c r="D423" s="6" t="s">
        <v>618</v>
      </c>
      <c r="E423" s="6">
        <v>1</v>
      </c>
      <c r="F423" s="7" t="s">
        <v>1</v>
      </c>
      <c r="G423" s="6">
        <v>6</v>
      </c>
      <c r="H423" s="7" t="s">
        <v>7</v>
      </c>
      <c r="I423" s="6">
        <v>1746</v>
      </c>
      <c r="J423" s="7" t="s">
        <v>630</v>
      </c>
      <c r="K423" s="6">
        <v>2</v>
      </c>
      <c r="L423" s="7" t="s">
        <v>127</v>
      </c>
      <c r="M423" s="8">
        <v>0</v>
      </c>
      <c r="N423" s="8">
        <v>0</v>
      </c>
      <c r="O423" s="9" t="e">
        <f t="shared" si="12"/>
        <v>#DIV/0!</v>
      </c>
      <c r="P423" s="10">
        <v>0</v>
      </c>
      <c r="Q423" s="10">
        <v>0</v>
      </c>
      <c r="R423" s="9" t="e">
        <f t="shared" si="13"/>
        <v>#DIV/0!</v>
      </c>
    </row>
    <row r="424" spans="3:18" x14ac:dyDescent="0.2">
      <c r="C424" s="6">
        <v>7</v>
      </c>
      <c r="D424" s="6" t="s">
        <v>618</v>
      </c>
      <c r="E424" s="6">
        <v>1</v>
      </c>
      <c r="F424" s="7" t="s">
        <v>1</v>
      </c>
      <c r="G424" s="6">
        <v>6</v>
      </c>
      <c r="H424" s="7" t="s">
        <v>7</v>
      </c>
      <c r="I424" s="6">
        <v>1746</v>
      </c>
      <c r="J424" s="7" t="s">
        <v>630</v>
      </c>
      <c r="K424" s="6">
        <v>3</v>
      </c>
      <c r="L424" s="7" t="s">
        <v>18</v>
      </c>
      <c r="M424" s="8">
        <v>0</v>
      </c>
      <c r="N424" s="8">
        <v>0</v>
      </c>
      <c r="O424" s="9" t="e">
        <f t="shared" si="12"/>
        <v>#DIV/0!</v>
      </c>
      <c r="P424" s="10">
        <v>0</v>
      </c>
      <c r="Q424" s="10">
        <v>0</v>
      </c>
      <c r="R424" s="9" t="e">
        <f t="shared" si="13"/>
        <v>#DIV/0!</v>
      </c>
    </row>
    <row r="425" spans="3:18" x14ac:dyDescent="0.2">
      <c r="C425" s="6">
        <v>7</v>
      </c>
      <c r="D425" s="6" t="s">
        <v>618</v>
      </c>
      <c r="E425" s="6">
        <v>1</v>
      </c>
      <c r="F425" s="7" t="s">
        <v>1</v>
      </c>
      <c r="G425" s="6">
        <v>6</v>
      </c>
      <c r="H425" s="7" t="s">
        <v>7</v>
      </c>
      <c r="I425" s="6">
        <v>1746</v>
      </c>
      <c r="J425" s="7" t="s">
        <v>630</v>
      </c>
      <c r="K425" s="6">
        <v>4</v>
      </c>
      <c r="L425" s="7" t="s">
        <v>632</v>
      </c>
      <c r="M425" s="8">
        <v>0</v>
      </c>
      <c r="N425" s="8">
        <v>0</v>
      </c>
      <c r="O425" s="9" t="e">
        <f t="shared" si="12"/>
        <v>#DIV/0!</v>
      </c>
      <c r="P425" s="10">
        <v>0</v>
      </c>
      <c r="Q425" s="10">
        <v>0</v>
      </c>
      <c r="R425" s="9" t="e">
        <f t="shared" si="13"/>
        <v>#DIV/0!</v>
      </c>
    </row>
    <row r="426" spans="3:18" x14ac:dyDescent="0.2">
      <c r="C426" s="6">
        <v>7</v>
      </c>
      <c r="D426" s="6" t="s">
        <v>618</v>
      </c>
      <c r="E426" s="6">
        <v>1</v>
      </c>
      <c r="F426" s="7" t="s">
        <v>1</v>
      </c>
      <c r="G426" s="6">
        <v>6</v>
      </c>
      <c r="H426" s="7" t="s">
        <v>7</v>
      </c>
      <c r="I426" s="6">
        <v>1750</v>
      </c>
      <c r="J426" s="7" t="s">
        <v>633</v>
      </c>
      <c r="K426" s="6">
        <v>1</v>
      </c>
      <c r="L426" s="7" t="s">
        <v>634</v>
      </c>
      <c r="M426" s="8">
        <v>1350</v>
      </c>
      <c r="N426" s="8">
        <v>1350</v>
      </c>
      <c r="O426" s="9">
        <f t="shared" si="12"/>
        <v>1</v>
      </c>
      <c r="P426" s="10">
        <v>1200000000</v>
      </c>
      <c r="Q426" s="10">
        <v>1200000000</v>
      </c>
      <c r="R426" s="9">
        <f t="shared" si="13"/>
        <v>1</v>
      </c>
    </row>
    <row r="427" spans="3:18" x14ac:dyDescent="0.2">
      <c r="C427" s="6">
        <v>7</v>
      </c>
      <c r="D427" s="6" t="s">
        <v>618</v>
      </c>
      <c r="E427" s="6">
        <v>1</v>
      </c>
      <c r="F427" s="7" t="s">
        <v>1</v>
      </c>
      <c r="G427" s="6">
        <v>6</v>
      </c>
      <c r="H427" s="7" t="s">
        <v>7</v>
      </c>
      <c r="I427" s="6">
        <v>1820</v>
      </c>
      <c r="J427" s="7" t="s">
        <v>635</v>
      </c>
      <c r="K427" s="6">
        <v>1</v>
      </c>
      <c r="L427" s="7" t="s">
        <v>636</v>
      </c>
      <c r="M427" s="8">
        <v>68</v>
      </c>
      <c r="N427" s="8">
        <v>67</v>
      </c>
      <c r="O427" s="9">
        <f t="shared" si="12"/>
        <v>0.98529411764705888</v>
      </c>
      <c r="P427" s="10">
        <v>662070000</v>
      </c>
      <c r="Q427" s="10">
        <v>571458009</v>
      </c>
      <c r="R427" s="9">
        <f t="shared" si="13"/>
        <v>0.86313835244007431</v>
      </c>
    </row>
    <row r="428" spans="3:18" x14ac:dyDescent="0.2">
      <c r="C428" s="6">
        <v>7</v>
      </c>
      <c r="D428" s="6" t="s">
        <v>618</v>
      </c>
      <c r="E428" s="6">
        <v>1</v>
      </c>
      <c r="F428" s="7" t="s">
        <v>1</v>
      </c>
      <c r="G428" s="6">
        <v>6</v>
      </c>
      <c r="H428" s="7" t="s">
        <v>7</v>
      </c>
      <c r="I428" s="6">
        <v>1820</v>
      </c>
      <c r="J428" s="7" t="s">
        <v>635</v>
      </c>
      <c r="K428" s="6">
        <v>2</v>
      </c>
      <c r="L428" s="7" t="s">
        <v>637</v>
      </c>
      <c r="M428" s="8">
        <v>0</v>
      </c>
      <c r="N428" s="8">
        <v>0</v>
      </c>
      <c r="O428" s="9" t="e">
        <f t="shared" si="12"/>
        <v>#DIV/0!</v>
      </c>
      <c r="P428" s="10">
        <v>0</v>
      </c>
      <c r="Q428" s="10">
        <v>0</v>
      </c>
      <c r="R428" s="9" t="e">
        <f t="shared" si="13"/>
        <v>#DIV/0!</v>
      </c>
    </row>
    <row r="429" spans="3:18" x14ac:dyDescent="0.2">
      <c r="C429" s="6">
        <v>7</v>
      </c>
      <c r="D429" s="6" t="s">
        <v>618</v>
      </c>
      <c r="E429" s="6">
        <v>1</v>
      </c>
      <c r="F429" s="7" t="s">
        <v>1</v>
      </c>
      <c r="G429" s="6">
        <v>6</v>
      </c>
      <c r="H429" s="7" t="s">
        <v>7</v>
      </c>
      <c r="I429" s="6">
        <v>1820</v>
      </c>
      <c r="J429" s="7" t="s">
        <v>635</v>
      </c>
      <c r="K429" s="6">
        <v>3</v>
      </c>
      <c r="L429" s="7" t="s">
        <v>638</v>
      </c>
      <c r="M429" s="8">
        <v>80</v>
      </c>
      <c r="N429" s="8">
        <v>80</v>
      </c>
      <c r="O429" s="9">
        <f t="shared" si="12"/>
        <v>1</v>
      </c>
      <c r="P429" s="10">
        <v>684000000</v>
      </c>
      <c r="Q429" s="10">
        <v>683074384</v>
      </c>
      <c r="R429" s="9">
        <f t="shared" si="13"/>
        <v>0.99864676023391807</v>
      </c>
    </row>
    <row r="430" spans="3:18" x14ac:dyDescent="0.2">
      <c r="C430" s="6">
        <v>7</v>
      </c>
      <c r="D430" s="6" t="s">
        <v>618</v>
      </c>
      <c r="E430" s="6">
        <v>1</v>
      </c>
      <c r="F430" s="7" t="s">
        <v>1</v>
      </c>
      <c r="G430" s="6">
        <v>6</v>
      </c>
      <c r="H430" s="7" t="s">
        <v>7</v>
      </c>
      <c r="I430" s="6">
        <v>1820</v>
      </c>
      <c r="J430" s="7" t="s">
        <v>635</v>
      </c>
      <c r="K430" s="6">
        <v>4</v>
      </c>
      <c r="L430" s="7" t="s">
        <v>639</v>
      </c>
      <c r="M430" s="8">
        <v>0</v>
      </c>
      <c r="N430" s="8">
        <v>0</v>
      </c>
      <c r="O430" s="9" t="e">
        <f t="shared" si="12"/>
        <v>#DIV/0!</v>
      </c>
      <c r="P430" s="10">
        <v>0</v>
      </c>
      <c r="Q430" s="10">
        <v>0</v>
      </c>
      <c r="R430" s="9" t="e">
        <f t="shared" si="13"/>
        <v>#DIV/0!</v>
      </c>
    </row>
    <row r="431" spans="3:18" x14ac:dyDescent="0.2">
      <c r="C431" s="6">
        <v>7</v>
      </c>
      <c r="D431" s="6" t="s">
        <v>618</v>
      </c>
      <c r="E431" s="6">
        <v>1</v>
      </c>
      <c r="F431" s="7" t="s">
        <v>1</v>
      </c>
      <c r="G431" s="6">
        <v>8</v>
      </c>
      <c r="H431" s="7" t="s">
        <v>137</v>
      </c>
      <c r="I431" s="6">
        <v>1747</v>
      </c>
      <c r="J431" s="7" t="s">
        <v>640</v>
      </c>
      <c r="K431" s="6">
        <v>1</v>
      </c>
      <c r="L431" s="7" t="s">
        <v>641</v>
      </c>
      <c r="M431" s="8">
        <v>340</v>
      </c>
      <c r="N431" s="8">
        <v>340</v>
      </c>
      <c r="O431" s="9">
        <f t="shared" si="12"/>
        <v>1</v>
      </c>
      <c r="P431" s="10">
        <v>500000000</v>
      </c>
      <c r="Q431" s="10">
        <v>500000000</v>
      </c>
      <c r="R431" s="9">
        <f t="shared" si="13"/>
        <v>1</v>
      </c>
    </row>
    <row r="432" spans="3:18" x14ac:dyDescent="0.2">
      <c r="C432" s="6">
        <v>7</v>
      </c>
      <c r="D432" s="6" t="s">
        <v>618</v>
      </c>
      <c r="E432" s="6">
        <v>1</v>
      </c>
      <c r="F432" s="7" t="s">
        <v>1</v>
      </c>
      <c r="G432" s="6">
        <v>12</v>
      </c>
      <c r="H432" s="7" t="s">
        <v>22</v>
      </c>
      <c r="I432" s="6">
        <v>1798</v>
      </c>
      <c r="J432" s="7" t="s">
        <v>642</v>
      </c>
      <c r="K432" s="6">
        <v>1</v>
      </c>
      <c r="L432" s="7" t="s">
        <v>643</v>
      </c>
      <c r="M432" s="8">
        <v>8</v>
      </c>
      <c r="N432" s="8">
        <v>8</v>
      </c>
      <c r="O432" s="9">
        <f t="shared" si="12"/>
        <v>1</v>
      </c>
      <c r="P432" s="10">
        <v>2000000000</v>
      </c>
      <c r="Q432" s="10">
        <v>1600722481</v>
      </c>
      <c r="R432" s="9">
        <f t="shared" si="13"/>
        <v>0.80036124050000002</v>
      </c>
    </row>
    <row r="433" spans="3:18" x14ac:dyDescent="0.2">
      <c r="C433" s="6">
        <v>7</v>
      </c>
      <c r="D433" s="6" t="s">
        <v>618</v>
      </c>
      <c r="E433" s="6">
        <v>1</v>
      </c>
      <c r="F433" s="7" t="s">
        <v>1</v>
      </c>
      <c r="G433" s="6">
        <v>14</v>
      </c>
      <c r="H433" s="7" t="s">
        <v>25</v>
      </c>
      <c r="I433" s="6">
        <v>1800</v>
      </c>
      <c r="J433" s="7" t="s">
        <v>644</v>
      </c>
      <c r="K433" s="6">
        <v>1</v>
      </c>
      <c r="L433" s="7" t="s">
        <v>645</v>
      </c>
      <c r="M433" s="8">
        <v>10</v>
      </c>
      <c r="N433" s="8">
        <v>10</v>
      </c>
      <c r="O433" s="9">
        <f t="shared" si="12"/>
        <v>1</v>
      </c>
      <c r="P433" s="10">
        <v>800000000</v>
      </c>
      <c r="Q433" s="10">
        <v>590506165</v>
      </c>
      <c r="R433" s="9">
        <f t="shared" si="13"/>
        <v>0.73813270625000005</v>
      </c>
    </row>
    <row r="434" spans="3:18" x14ac:dyDescent="0.2">
      <c r="C434" s="6">
        <v>7</v>
      </c>
      <c r="D434" s="6" t="s">
        <v>618</v>
      </c>
      <c r="E434" s="6">
        <v>1</v>
      </c>
      <c r="F434" s="7" t="s">
        <v>1</v>
      </c>
      <c r="G434" s="6">
        <v>17</v>
      </c>
      <c r="H434" s="7" t="s">
        <v>28</v>
      </c>
      <c r="I434" s="6">
        <v>1791</v>
      </c>
      <c r="J434" s="7" t="s">
        <v>646</v>
      </c>
      <c r="K434" s="6">
        <v>1</v>
      </c>
      <c r="L434" s="7" t="s">
        <v>647</v>
      </c>
      <c r="M434" s="8">
        <v>1</v>
      </c>
      <c r="N434" s="8">
        <v>1.55</v>
      </c>
      <c r="O434" s="9">
        <f t="shared" si="12"/>
        <v>1.55</v>
      </c>
      <c r="P434" s="10">
        <v>370000000</v>
      </c>
      <c r="Q434" s="10">
        <v>370000000</v>
      </c>
      <c r="R434" s="9">
        <f t="shared" si="13"/>
        <v>1</v>
      </c>
    </row>
    <row r="435" spans="3:18" x14ac:dyDescent="0.2">
      <c r="C435" s="6">
        <v>7</v>
      </c>
      <c r="D435" s="6" t="s">
        <v>618</v>
      </c>
      <c r="E435" s="6">
        <v>1</v>
      </c>
      <c r="F435" s="7" t="s">
        <v>1</v>
      </c>
      <c r="G435" s="6">
        <v>17</v>
      </c>
      <c r="H435" s="7" t="s">
        <v>28</v>
      </c>
      <c r="I435" s="6">
        <v>1794</v>
      </c>
      <c r="J435" s="7" t="s">
        <v>648</v>
      </c>
      <c r="K435" s="6">
        <v>1</v>
      </c>
      <c r="L435" s="7" t="s">
        <v>649</v>
      </c>
      <c r="M435" s="8">
        <v>282</v>
      </c>
      <c r="N435" s="8">
        <v>282</v>
      </c>
      <c r="O435" s="9">
        <f t="shared" si="12"/>
        <v>1</v>
      </c>
      <c r="P435" s="10">
        <v>10868756072</v>
      </c>
      <c r="Q435" s="10">
        <v>10868756072</v>
      </c>
      <c r="R435" s="9">
        <f t="shared" si="13"/>
        <v>1</v>
      </c>
    </row>
    <row r="436" spans="3:18" x14ac:dyDescent="0.2">
      <c r="C436" s="6">
        <v>7</v>
      </c>
      <c r="D436" s="6" t="s">
        <v>618</v>
      </c>
      <c r="E436" s="6">
        <v>1</v>
      </c>
      <c r="F436" s="7" t="s">
        <v>1</v>
      </c>
      <c r="G436" s="6">
        <v>17</v>
      </c>
      <c r="H436" s="7" t="s">
        <v>28</v>
      </c>
      <c r="I436" s="6">
        <v>1794</v>
      </c>
      <c r="J436" s="7" t="s">
        <v>648</v>
      </c>
      <c r="K436" s="6">
        <v>2</v>
      </c>
      <c r="L436" s="7" t="s">
        <v>650</v>
      </c>
      <c r="M436" s="8">
        <v>777</v>
      </c>
      <c r="N436" s="8">
        <v>647</v>
      </c>
      <c r="O436" s="9">
        <f t="shared" si="12"/>
        <v>0.83268983268983265</v>
      </c>
      <c r="P436" s="10">
        <v>3383243928</v>
      </c>
      <c r="Q436" s="10">
        <v>3383243928</v>
      </c>
      <c r="R436" s="9">
        <f t="shared" si="13"/>
        <v>1</v>
      </c>
    </row>
    <row r="437" spans="3:18" x14ac:dyDescent="0.2">
      <c r="C437" s="6">
        <v>7</v>
      </c>
      <c r="D437" s="6" t="s">
        <v>618</v>
      </c>
      <c r="E437" s="6">
        <v>1</v>
      </c>
      <c r="F437" s="7" t="s">
        <v>1</v>
      </c>
      <c r="G437" s="6">
        <v>20</v>
      </c>
      <c r="H437" s="7" t="s">
        <v>32</v>
      </c>
      <c r="I437" s="6">
        <v>1804</v>
      </c>
      <c r="J437" s="7" t="s">
        <v>651</v>
      </c>
      <c r="K437" s="6">
        <v>1</v>
      </c>
      <c r="L437" s="7" t="s">
        <v>652</v>
      </c>
      <c r="M437" s="8">
        <v>13440</v>
      </c>
      <c r="N437" s="8">
        <v>13440</v>
      </c>
      <c r="O437" s="9">
        <f t="shared" si="12"/>
        <v>1</v>
      </c>
      <c r="P437" s="10">
        <v>1707000000</v>
      </c>
      <c r="Q437" s="10">
        <v>1706725046</v>
      </c>
      <c r="R437" s="9">
        <f t="shared" si="13"/>
        <v>0.99983892560046861</v>
      </c>
    </row>
    <row r="438" spans="3:18" x14ac:dyDescent="0.2">
      <c r="C438" s="6">
        <v>7</v>
      </c>
      <c r="D438" s="6" t="s">
        <v>618</v>
      </c>
      <c r="E438" s="6">
        <v>1</v>
      </c>
      <c r="F438" s="7" t="s">
        <v>1</v>
      </c>
      <c r="G438" s="6">
        <v>20</v>
      </c>
      <c r="H438" s="7" t="s">
        <v>32</v>
      </c>
      <c r="I438" s="6">
        <v>1804</v>
      </c>
      <c r="J438" s="7" t="s">
        <v>651</v>
      </c>
      <c r="K438" s="6">
        <v>2</v>
      </c>
      <c r="L438" s="7" t="s">
        <v>653</v>
      </c>
      <c r="M438" s="8">
        <v>1584</v>
      </c>
      <c r="N438" s="8">
        <v>1584</v>
      </c>
      <c r="O438" s="9">
        <f t="shared" si="12"/>
        <v>1</v>
      </c>
      <c r="P438" s="10">
        <v>693000000</v>
      </c>
      <c r="Q438" s="10">
        <v>601600000</v>
      </c>
      <c r="R438" s="9">
        <f t="shared" si="13"/>
        <v>0.86810966810966816</v>
      </c>
    </row>
    <row r="439" spans="3:18" x14ac:dyDescent="0.2">
      <c r="C439" s="6">
        <v>7</v>
      </c>
      <c r="D439" s="6" t="s">
        <v>618</v>
      </c>
      <c r="E439" s="6">
        <v>1</v>
      </c>
      <c r="F439" s="7" t="s">
        <v>1</v>
      </c>
      <c r="G439" s="6">
        <v>20</v>
      </c>
      <c r="H439" s="7" t="s">
        <v>32</v>
      </c>
      <c r="I439" s="6">
        <v>1804</v>
      </c>
      <c r="J439" s="7" t="s">
        <v>651</v>
      </c>
      <c r="K439" s="6">
        <v>3</v>
      </c>
      <c r="L439" s="7" t="s">
        <v>654</v>
      </c>
      <c r="M439" s="8">
        <v>2916</v>
      </c>
      <c r="N439" s="8">
        <v>200</v>
      </c>
      <c r="O439" s="9">
        <f t="shared" si="12"/>
        <v>6.8587105624142664E-2</v>
      </c>
      <c r="P439" s="10">
        <v>150000000</v>
      </c>
      <c r="Q439" s="10">
        <v>150000000</v>
      </c>
      <c r="R439" s="9">
        <f t="shared" si="13"/>
        <v>1</v>
      </c>
    </row>
    <row r="440" spans="3:18" x14ac:dyDescent="0.2">
      <c r="C440" s="6">
        <v>7</v>
      </c>
      <c r="D440" s="6" t="s">
        <v>618</v>
      </c>
      <c r="E440" s="6">
        <v>1</v>
      </c>
      <c r="F440" s="7" t="s">
        <v>1</v>
      </c>
      <c r="G440" s="6">
        <v>21</v>
      </c>
      <c r="H440" s="7" t="s">
        <v>37</v>
      </c>
      <c r="I440" s="6">
        <v>1807</v>
      </c>
      <c r="J440" s="7" t="s">
        <v>655</v>
      </c>
      <c r="K440" s="6">
        <v>1</v>
      </c>
      <c r="L440" s="7" t="s">
        <v>656</v>
      </c>
      <c r="M440" s="8">
        <v>39</v>
      </c>
      <c r="N440" s="8">
        <v>9</v>
      </c>
      <c r="O440" s="9">
        <f t="shared" si="12"/>
        <v>0.23076923076923078</v>
      </c>
      <c r="P440" s="10">
        <v>1200000000</v>
      </c>
      <c r="Q440" s="10">
        <v>1200000000</v>
      </c>
      <c r="R440" s="9">
        <f t="shared" si="13"/>
        <v>1</v>
      </c>
    </row>
    <row r="441" spans="3:18" x14ac:dyDescent="0.2">
      <c r="C441" s="6">
        <v>7</v>
      </c>
      <c r="D441" s="6" t="s">
        <v>618</v>
      </c>
      <c r="E441" s="6">
        <v>1</v>
      </c>
      <c r="F441" s="7" t="s">
        <v>1</v>
      </c>
      <c r="G441" s="6">
        <v>21</v>
      </c>
      <c r="H441" s="7" t="s">
        <v>37</v>
      </c>
      <c r="I441" s="6">
        <v>1807</v>
      </c>
      <c r="J441" s="7" t="s">
        <v>655</v>
      </c>
      <c r="K441" s="6">
        <v>2</v>
      </c>
      <c r="L441" s="7" t="s">
        <v>657</v>
      </c>
      <c r="M441" s="8">
        <v>30</v>
      </c>
      <c r="N441" s="8">
        <v>30</v>
      </c>
      <c r="O441" s="9">
        <f t="shared" si="12"/>
        <v>1</v>
      </c>
      <c r="P441" s="10">
        <v>900000000</v>
      </c>
      <c r="Q441" s="10">
        <v>900000000</v>
      </c>
      <c r="R441" s="9">
        <f t="shared" si="13"/>
        <v>1</v>
      </c>
    </row>
    <row r="442" spans="3:18" x14ac:dyDescent="0.2">
      <c r="C442" s="6">
        <v>7</v>
      </c>
      <c r="D442" s="6" t="s">
        <v>618</v>
      </c>
      <c r="E442" s="6">
        <v>1</v>
      </c>
      <c r="F442" s="7" t="s">
        <v>1</v>
      </c>
      <c r="G442" s="6">
        <v>21</v>
      </c>
      <c r="H442" s="7" t="s">
        <v>37</v>
      </c>
      <c r="I442" s="6">
        <v>1807</v>
      </c>
      <c r="J442" s="7" t="s">
        <v>655</v>
      </c>
      <c r="K442" s="6">
        <v>3</v>
      </c>
      <c r="L442" s="7" t="s">
        <v>658</v>
      </c>
      <c r="M442" s="8">
        <v>608</v>
      </c>
      <c r="N442" s="8">
        <v>608</v>
      </c>
      <c r="O442" s="9">
        <f t="shared" si="12"/>
        <v>1</v>
      </c>
      <c r="P442" s="10">
        <v>400000000</v>
      </c>
      <c r="Q442" s="10">
        <v>400000000</v>
      </c>
      <c r="R442" s="9">
        <f t="shared" si="13"/>
        <v>1</v>
      </c>
    </row>
    <row r="443" spans="3:18" x14ac:dyDescent="0.2">
      <c r="C443" s="6">
        <v>7</v>
      </c>
      <c r="D443" s="6" t="s">
        <v>618</v>
      </c>
      <c r="E443" s="6">
        <v>1</v>
      </c>
      <c r="F443" s="7" t="s">
        <v>1</v>
      </c>
      <c r="G443" s="6">
        <v>21</v>
      </c>
      <c r="H443" s="7" t="s">
        <v>37</v>
      </c>
      <c r="I443" s="6">
        <v>1807</v>
      </c>
      <c r="J443" s="7" t="s">
        <v>655</v>
      </c>
      <c r="K443" s="6">
        <v>4</v>
      </c>
      <c r="L443" s="7" t="s">
        <v>659</v>
      </c>
      <c r="M443" s="8">
        <v>7</v>
      </c>
      <c r="N443" s="8">
        <v>11</v>
      </c>
      <c r="O443" s="9">
        <f t="shared" si="12"/>
        <v>1.5714285714285714</v>
      </c>
      <c r="P443" s="10">
        <v>100000000</v>
      </c>
      <c r="Q443" s="10">
        <v>99746700</v>
      </c>
      <c r="R443" s="9">
        <f t="shared" si="13"/>
        <v>0.99746699999999999</v>
      </c>
    </row>
    <row r="444" spans="3:18" x14ac:dyDescent="0.2">
      <c r="C444" s="6">
        <v>7</v>
      </c>
      <c r="D444" s="6" t="s">
        <v>618</v>
      </c>
      <c r="E444" s="6">
        <v>1</v>
      </c>
      <c r="F444" s="7" t="s">
        <v>1</v>
      </c>
      <c r="G444" s="6">
        <v>24</v>
      </c>
      <c r="H444" s="7" t="s">
        <v>43</v>
      </c>
      <c r="I444" s="6">
        <v>1742</v>
      </c>
      <c r="J444" s="7" t="s">
        <v>660</v>
      </c>
      <c r="K444" s="6">
        <v>1</v>
      </c>
      <c r="L444" s="7" t="s">
        <v>661</v>
      </c>
      <c r="M444" s="8">
        <v>31</v>
      </c>
      <c r="N444" s="8">
        <v>16</v>
      </c>
      <c r="O444" s="9">
        <f t="shared" si="12"/>
        <v>0.5161290322580645</v>
      </c>
      <c r="P444" s="10">
        <v>750000000</v>
      </c>
      <c r="Q444" s="10">
        <v>750000000</v>
      </c>
      <c r="R444" s="9">
        <f t="shared" si="13"/>
        <v>1</v>
      </c>
    </row>
    <row r="445" spans="3:18" x14ac:dyDescent="0.2">
      <c r="C445" s="6">
        <v>7</v>
      </c>
      <c r="D445" s="6" t="s">
        <v>618</v>
      </c>
      <c r="E445" s="6">
        <v>1</v>
      </c>
      <c r="F445" s="7" t="s">
        <v>1</v>
      </c>
      <c r="G445" s="6">
        <v>24</v>
      </c>
      <c r="H445" s="7" t="s">
        <v>43</v>
      </c>
      <c r="I445" s="6">
        <v>1751</v>
      </c>
      <c r="J445" s="7" t="s">
        <v>662</v>
      </c>
      <c r="K445" s="6">
        <v>1</v>
      </c>
      <c r="L445" s="7" t="s">
        <v>365</v>
      </c>
      <c r="M445" s="8">
        <v>26</v>
      </c>
      <c r="N445" s="8">
        <v>26</v>
      </c>
      <c r="O445" s="9">
        <f t="shared" si="12"/>
        <v>1</v>
      </c>
      <c r="P445" s="10">
        <v>600000000</v>
      </c>
      <c r="Q445" s="10">
        <v>600000000</v>
      </c>
      <c r="R445" s="9">
        <f t="shared" si="13"/>
        <v>1</v>
      </c>
    </row>
    <row r="446" spans="3:18" x14ac:dyDescent="0.2">
      <c r="C446" s="6">
        <v>7</v>
      </c>
      <c r="D446" s="6" t="s">
        <v>618</v>
      </c>
      <c r="E446" s="6">
        <v>2</v>
      </c>
      <c r="F446" s="7" t="s">
        <v>48</v>
      </c>
      <c r="G446" s="6">
        <v>27</v>
      </c>
      <c r="H446" s="7" t="s">
        <v>49</v>
      </c>
      <c r="I446" s="6">
        <v>1729</v>
      </c>
      <c r="J446" s="7" t="s">
        <v>663</v>
      </c>
      <c r="K446" s="6">
        <v>1</v>
      </c>
      <c r="L446" s="7" t="s">
        <v>664</v>
      </c>
      <c r="M446" s="8">
        <v>10</v>
      </c>
      <c r="N446" s="8">
        <v>10</v>
      </c>
      <c r="O446" s="9">
        <f t="shared" si="12"/>
        <v>1</v>
      </c>
      <c r="P446" s="10">
        <v>252000000</v>
      </c>
      <c r="Q446" s="10">
        <v>251681564</v>
      </c>
      <c r="R446" s="9">
        <f t="shared" si="13"/>
        <v>0.99873636507936503</v>
      </c>
    </row>
    <row r="447" spans="3:18" x14ac:dyDescent="0.2">
      <c r="C447" s="6">
        <v>7</v>
      </c>
      <c r="D447" s="6" t="s">
        <v>618</v>
      </c>
      <c r="E447" s="6">
        <v>2</v>
      </c>
      <c r="F447" s="7" t="s">
        <v>48</v>
      </c>
      <c r="G447" s="6">
        <v>27</v>
      </c>
      <c r="H447" s="7" t="s">
        <v>49</v>
      </c>
      <c r="I447" s="6">
        <v>1729</v>
      </c>
      <c r="J447" s="7" t="s">
        <v>663</v>
      </c>
      <c r="K447" s="6">
        <v>2</v>
      </c>
      <c r="L447" s="7" t="s">
        <v>665</v>
      </c>
      <c r="M447" s="8">
        <v>257</v>
      </c>
      <c r="N447" s="8">
        <v>257</v>
      </c>
      <c r="O447" s="9">
        <f t="shared" si="12"/>
        <v>1</v>
      </c>
      <c r="P447" s="10">
        <v>348000000</v>
      </c>
      <c r="Q447" s="10">
        <v>344919854</v>
      </c>
      <c r="R447" s="9">
        <f t="shared" si="13"/>
        <v>0.99114900574712639</v>
      </c>
    </row>
    <row r="448" spans="3:18" x14ac:dyDescent="0.2">
      <c r="C448" s="6">
        <v>7</v>
      </c>
      <c r="D448" s="6" t="s">
        <v>618</v>
      </c>
      <c r="E448" s="6">
        <v>2</v>
      </c>
      <c r="F448" s="7" t="s">
        <v>48</v>
      </c>
      <c r="G448" s="6">
        <v>27</v>
      </c>
      <c r="H448" s="7" t="s">
        <v>49</v>
      </c>
      <c r="I448" s="6">
        <v>1729</v>
      </c>
      <c r="J448" s="7" t="s">
        <v>663</v>
      </c>
      <c r="K448" s="6">
        <v>3</v>
      </c>
      <c r="L448" s="7" t="s">
        <v>666</v>
      </c>
      <c r="M448" s="8">
        <v>0</v>
      </c>
      <c r="N448" s="8">
        <v>0</v>
      </c>
      <c r="O448" s="9" t="e">
        <f t="shared" si="12"/>
        <v>#DIV/0!</v>
      </c>
      <c r="P448" s="10">
        <v>0</v>
      </c>
      <c r="Q448" s="10">
        <v>0</v>
      </c>
      <c r="R448" s="9" t="e">
        <f t="shared" si="13"/>
        <v>#DIV/0!</v>
      </c>
    </row>
    <row r="449" spans="3:18" x14ac:dyDescent="0.2">
      <c r="C449" s="6">
        <v>7</v>
      </c>
      <c r="D449" s="6" t="s">
        <v>618</v>
      </c>
      <c r="E449" s="6">
        <v>2</v>
      </c>
      <c r="F449" s="7" t="s">
        <v>48</v>
      </c>
      <c r="G449" s="6">
        <v>28</v>
      </c>
      <c r="H449" s="7" t="s">
        <v>54</v>
      </c>
      <c r="I449" s="6">
        <v>1733</v>
      </c>
      <c r="J449" s="7" t="s">
        <v>667</v>
      </c>
      <c r="K449" s="6">
        <v>1</v>
      </c>
      <c r="L449" s="7" t="s">
        <v>668</v>
      </c>
      <c r="M449" s="8">
        <v>0</v>
      </c>
      <c r="N449" s="8">
        <v>0</v>
      </c>
      <c r="O449" s="9" t="e">
        <f t="shared" si="12"/>
        <v>#DIV/0!</v>
      </c>
      <c r="P449" s="10">
        <v>0</v>
      </c>
      <c r="Q449" s="10">
        <v>0</v>
      </c>
      <c r="R449" s="9" t="e">
        <f t="shared" si="13"/>
        <v>#DIV/0!</v>
      </c>
    </row>
    <row r="450" spans="3:18" x14ac:dyDescent="0.2">
      <c r="C450" s="6">
        <v>7</v>
      </c>
      <c r="D450" s="6" t="s">
        <v>618</v>
      </c>
      <c r="E450" s="6">
        <v>2</v>
      </c>
      <c r="F450" s="7" t="s">
        <v>48</v>
      </c>
      <c r="G450" s="6">
        <v>30</v>
      </c>
      <c r="H450" s="7" t="s">
        <v>57</v>
      </c>
      <c r="I450" s="6">
        <v>1725</v>
      </c>
      <c r="J450" s="7" t="s">
        <v>669</v>
      </c>
      <c r="K450" s="6">
        <v>1</v>
      </c>
      <c r="L450" s="7" t="s">
        <v>670</v>
      </c>
      <c r="M450" s="8">
        <v>1</v>
      </c>
      <c r="N450" s="8">
        <v>1</v>
      </c>
      <c r="O450" s="9">
        <f t="shared" si="12"/>
        <v>1</v>
      </c>
      <c r="P450" s="10">
        <v>1193000000</v>
      </c>
      <c r="Q450" s="10">
        <v>1160062563</v>
      </c>
      <c r="R450" s="9">
        <f t="shared" si="13"/>
        <v>0.97239108382229678</v>
      </c>
    </row>
    <row r="451" spans="3:18" x14ac:dyDescent="0.2">
      <c r="C451" s="6">
        <v>7</v>
      </c>
      <c r="D451" s="6" t="s">
        <v>618</v>
      </c>
      <c r="E451" s="6">
        <v>2</v>
      </c>
      <c r="F451" s="7" t="s">
        <v>48</v>
      </c>
      <c r="G451" s="6">
        <v>30</v>
      </c>
      <c r="H451" s="7" t="s">
        <v>57</v>
      </c>
      <c r="I451" s="6">
        <v>1725</v>
      </c>
      <c r="J451" s="7" t="s">
        <v>669</v>
      </c>
      <c r="K451" s="6">
        <v>2</v>
      </c>
      <c r="L451" s="7" t="s">
        <v>671</v>
      </c>
      <c r="M451" s="8">
        <v>2</v>
      </c>
      <c r="N451" s="8">
        <v>3</v>
      </c>
      <c r="O451" s="9">
        <f t="shared" si="12"/>
        <v>1.5</v>
      </c>
      <c r="P451" s="10">
        <v>107000000</v>
      </c>
      <c r="Q451" s="10">
        <v>106638995</v>
      </c>
      <c r="R451" s="9">
        <f t="shared" si="13"/>
        <v>0.99662612149532714</v>
      </c>
    </row>
    <row r="452" spans="3:18" x14ac:dyDescent="0.2">
      <c r="C452" s="6">
        <v>7</v>
      </c>
      <c r="D452" s="6" t="s">
        <v>618</v>
      </c>
      <c r="E452" s="6">
        <v>2</v>
      </c>
      <c r="F452" s="7" t="s">
        <v>48</v>
      </c>
      <c r="G452" s="6">
        <v>33</v>
      </c>
      <c r="H452" s="7" t="s">
        <v>61</v>
      </c>
      <c r="I452" s="6">
        <v>1713</v>
      </c>
      <c r="J452" s="7" t="s">
        <v>672</v>
      </c>
      <c r="K452" s="6">
        <v>1</v>
      </c>
      <c r="L452" s="7" t="s">
        <v>673</v>
      </c>
      <c r="M452" s="8">
        <v>2531</v>
      </c>
      <c r="N452" s="8">
        <v>2531</v>
      </c>
      <c r="O452" s="9">
        <f t="shared" si="12"/>
        <v>1</v>
      </c>
      <c r="P452" s="10">
        <v>850000000</v>
      </c>
      <c r="Q452" s="10">
        <v>849306400</v>
      </c>
      <c r="R452" s="9">
        <f t="shared" si="13"/>
        <v>0.99918399999999996</v>
      </c>
    </row>
    <row r="453" spans="3:18" x14ac:dyDescent="0.2">
      <c r="C453" s="6">
        <v>7</v>
      </c>
      <c r="D453" s="6" t="s">
        <v>618</v>
      </c>
      <c r="E453" s="6">
        <v>2</v>
      </c>
      <c r="F453" s="7" t="s">
        <v>48</v>
      </c>
      <c r="G453" s="6">
        <v>33</v>
      </c>
      <c r="H453" s="7" t="s">
        <v>61</v>
      </c>
      <c r="I453" s="6">
        <v>1713</v>
      </c>
      <c r="J453" s="7" t="s">
        <v>672</v>
      </c>
      <c r="K453" s="6">
        <v>2</v>
      </c>
      <c r="L453" s="7" t="s">
        <v>674</v>
      </c>
      <c r="M453" s="8">
        <v>0</v>
      </c>
      <c r="N453" s="8">
        <v>0</v>
      </c>
      <c r="O453" s="9" t="e">
        <f t="shared" si="12"/>
        <v>#DIV/0!</v>
      </c>
      <c r="P453" s="10">
        <v>0</v>
      </c>
      <c r="Q453" s="10">
        <v>0</v>
      </c>
      <c r="R453" s="9" t="e">
        <f t="shared" si="13"/>
        <v>#DIV/0!</v>
      </c>
    </row>
    <row r="454" spans="3:18" x14ac:dyDescent="0.2">
      <c r="C454" s="6">
        <v>7</v>
      </c>
      <c r="D454" s="6" t="s">
        <v>618</v>
      </c>
      <c r="E454" s="6">
        <v>2</v>
      </c>
      <c r="F454" s="7" t="s">
        <v>48</v>
      </c>
      <c r="G454" s="6">
        <v>33</v>
      </c>
      <c r="H454" s="7" t="s">
        <v>61</v>
      </c>
      <c r="I454" s="6">
        <v>1837</v>
      </c>
      <c r="J454" s="7" t="s">
        <v>675</v>
      </c>
      <c r="K454" s="6">
        <v>1</v>
      </c>
      <c r="L454" s="7" t="s">
        <v>676</v>
      </c>
      <c r="M454" s="8">
        <v>4838</v>
      </c>
      <c r="N454" s="8">
        <v>4838</v>
      </c>
      <c r="O454" s="9">
        <f t="shared" ref="O454:O517" si="14">N454/M454</f>
        <v>1</v>
      </c>
      <c r="P454" s="10">
        <v>622772000</v>
      </c>
      <c r="Q454" s="10">
        <v>622771576</v>
      </c>
      <c r="R454" s="9">
        <f t="shared" ref="R454:R517" si="15">Q454/P454</f>
        <v>0.9999993191729879</v>
      </c>
    </row>
    <row r="455" spans="3:18" x14ac:dyDescent="0.2">
      <c r="C455" s="6">
        <v>7</v>
      </c>
      <c r="D455" s="6" t="s">
        <v>618</v>
      </c>
      <c r="E455" s="6">
        <v>2</v>
      </c>
      <c r="F455" s="7" t="s">
        <v>48</v>
      </c>
      <c r="G455" s="6">
        <v>33</v>
      </c>
      <c r="H455" s="7" t="s">
        <v>61</v>
      </c>
      <c r="I455" s="6">
        <v>1837</v>
      </c>
      <c r="J455" s="7" t="s">
        <v>675</v>
      </c>
      <c r="K455" s="6">
        <v>2</v>
      </c>
      <c r="L455" s="7" t="s">
        <v>677</v>
      </c>
      <c r="M455" s="8">
        <v>5</v>
      </c>
      <c r="N455" s="8">
        <v>5</v>
      </c>
      <c r="O455" s="9">
        <f t="shared" si="14"/>
        <v>1</v>
      </c>
      <c r="P455" s="10">
        <v>8377228000</v>
      </c>
      <c r="Q455" s="10">
        <v>8377183424</v>
      </c>
      <c r="R455" s="9">
        <f t="shared" si="15"/>
        <v>0.99999467890810656</v>
      </c>
    </row>
    <row r="456" spans="3:18" x14ac:dyDescent="0.2">
      <c r="C456" s="6">
        <v>7</v>
      </c>
      <c r="D456" s="6" t="s">
        <v>618</v>
      </c>
      <c r="E456" s="6">
        <v>2</v>
      </c>
      <c r="F456" s="7" t="s">
        <v>48</v>
      </c>
      <c r="G456" s="6">
        <v>34</v>
      </c>
      <c r="H456" s="7" t="s">
        <v>67</v>
      </c>
      <c r="I456" s="6">
        <v>1720</v>
      </c>
      <c r="J456" s="7" t="s">
        <v>678</v>
      </c>
      <c r="K456" s="6">
        <v>1</v>
      </c>
      <c r="L456" s="7" t="s">
        <v>679</v>
      </c>
      <c r="M456" s="8">
        <v>15129</v>
      </c>
      <c r="N456" s="8">
        <v>15129</v>
      </c>
      <c r="O456" s="9">
        <f t="shared" si="14"/>
        <v>1</v>
      </c>
      <c r="P456" s="10">
        <v>1800000000</v>
      </c>
      <c r="Q456" s="10">
        <v>1683134089</v>
      </c>
      <c r="R456" s="9">
        <f t="shared" si="15"/>
        <v>0.93507449388888886</v>
      </c>
    </row>
    <row r="457" spans="3:18" x14ac:dyDescent="0.2">
      <c r="C457" s="6">
        <v>7</v>
      </c>
      <c r="D457" s="6" t="s">
        <v>618</v>
      </c>
      <c r="E457" s="6">
        <v>2</v>
      </c>
      <c r="F457" s="7" t="s">
        <v>48</v>
      </c>
      <c r="G457" s="6">
        <v>38</v>
      </c>
      <c r="H457" s="7" t="s">
        <v>70</v>
      </c>
      <c r="I457" s="6">
        <v>1744</v>
      </c>
      <c r="J457" s="7" t="s">
        <v>680</v>
      </c>
      <c r="K457" s="6">
        <v>1</v>
      </c>
      <c r="L457" s="7" t="s">
        <v>681</v>
      </c>
      <c r="M457" s="8">
        <v>17873</v>
      </c>
      <c r="N457" s="8">
        <v>2265</v>
      </c>
      <c r="O457" s="9">
        <f t="shared" si="14"/>
        <v>0.12672746601018295</v>
      </c>
      <c r="P457" s="10">
        <v>400000000</v>
      </c>
      <c r="Q457" s="10">
        <v>399999582</v>
      </c>
      <c r="R457" s="9">
        <f t="shared" si="15"/>
        <v>0.99999895500000002</v>
      </c>
    </row>
    <row r="458" spans="3:18" x14ac:dyDescent="0.2">
      <c r="C458" s="6">
        <v>7</v>
      </c>
      <c r="D458" s="6" t="s">
        <v>618</v>
      </c>
      <c r="E458" s="6">
        <v>3</v>
      </c>
      <c r="F458" s="7" t="s">
        <v>73</v>
      </c>
      <c r="G458" s="6">
        <v>39</v>
      </c>
      <c r="H458" s="7" t="s">
        <v>74</v>
      </c>
      <c r="I458" s="6">
        <v>1748</v>
      </c>
      <c r="J458" s="7" t="s">
        <v>682</v>
      </c>
      <c r="K458" s="6">
        <v>1</v>
      </c>
      <c r="L458" s="7" t="s">
        <v>683</v>
      </c>
      <c r="M458" s="8">
        <v>2130</v>
      </c>
      <c r="N458" s="8">
        <v>1250</v>
      </c>
      <c r="O458" s="9">
        <f t="shared" si="14"/>
        <v>0.58685446009389675</v>
      </c>
      <c r="P458" s="10">
        <v>1200000000</v>
      </c>
      <c r="Q458" s="10">
        <v>1188984284</v>
      </c>
      <c r="R458" s="9">
        <f t="shared" si="15"/>
        <v>0.99082023666666663</v>
      </c>
    </row>
    <row r="459" spans="3:18" x14ac:dyDescent="0.2">
      <c r="C459" s="6">
        <v>7</v>
      </c>
      <c r="D459" s="6" t="s">
        <v>618</v>
      </c>
      <c r="E459" s="6">
        <v>3</v>
      </c>
      <c r="F459" s="7" t="s">
        <v>73</v>
      </c>
      <c r="G459" s="6">
        <v>40</v>
      </c>
      <c r="H459" s="7" t="s">
        <v>77</v>
      </c>
      <c r="I459" s="6">
        <v>1749</v>
      </c>
      <c r="J459" s="7" t="s">
        <v>684</v>
      </c>
      <c r="K459" s="6">
        <v>1</v>
      </c>
      <c r="L459" s="7" t="s">
        <v>685</v>
      </c>
      <c r="M459" s="8">
        <v>1288</v>
      </c>
      <c r="N459" s="8">
        <v>1288</v>
      </c>
      <c r="O459" s="9">
        <f t="shared" si="14"/>
        <v>1</v>
      </c>
      <c r="P459" s="10">
        <v>1200000000</v>
      </c>
      <c r="Q459" s="10">
        <v>1110290000</v>
      </c>
      <c r="R459" s="9">
        <f t="shared" si="15"/>
        <v>0.92524166666666663</v>
      </c>
    </row>
    <row r="460" spans="3:18" x14ac:dyDescent="0.2">
      <c r="C460" s="6">
        <v>7</v>
      </c>
      <c r="D460" s="6" t="s">
        <v>618</v>
      </c>
      <c r="E460" s="6">
        <v>3</v>
      </c>
      <c r="F460" s="7" t="s">
        <v>73</v>
      </c>
      <c r="G460" s="6">
        <v>40</v>
      </c>
      <c r="H460" s="7" t="s">
        <v>77</v>
      </c>
      <c r="I460" s="6">
        <v>1749</v>
      </c>
      <c r="J460" s="7" t="s">
        <v>684</v>
      </c>
      <c r="K460" s="6">
        <v>2</v>
      </c>
      <c r="L460" s="7" t="s">
        <v>686</v>
      </c>
      <c r="M460" s="8">
        <v>2565</v>
      </c>
      <c r="N460" s="8">
        <v>2565</v>
      </c>
      <c r="O460" s="9">
        <f t="shared" si="14"/>
        <v>1</v>
      </c>
      <c r="P460" s="10">
        <v>1800000000</v>
      </c>
      <c r="Q460" s="10">
        <v>1777137800</v>
      </c>
      <c r="R460" s="9">
        <f t="shared" si="15"/>
        <v>0.98729877777777775</v>
      </c>
    </row>
    <row r="461" spans="3:18" x14ac:dyDescent="0.2">
      <c r="C461" s="6">
        <v>7</v>
      </c>
      <c r="D461" s="6" t="s">
        <v>618</v>
      </c>
      <c r="E461" s="6">
        <v>3</v>
      </c>
      <c r="F461" s="7" t="s">
        <v>73</v>
      </c>
      <c r="G461" s="6">
        <v>43</v>
      </c>
      <c r="H461" s="7" t="s">
        <v>81</v>
      </c>
      <c r="I461" s="6">
        <v>1836</v>
      </c>
      <c r="J461" s="7" t="s">
        <v>687</v>
      </c>
      <c r="K461" s="6">
        <v>1</v>
      </c>
      <c r="L461" s="7" t="s">
        <v>688</v>
      </c>
      <c r="M461" s="8">
        <v>1</v>
      </c>
      <c r="N461" s="8">
        <v>1</v>
      </c>
      <c r="O461" s="9">
        <f t="shared" si="14"/>
        <v>1</v>
      </c>
      <c r="P461" s="10">
        <v>1250000000</v>
      </c>
      <c r="Q461" s="10">
        <v>1114085898</v>
      </c>
      <c r="R461" s="9">
        <f t="shared" si="15"/>
        <v>0.89126871839999999</v>
      </c>
    </row>
    <row r="462" spans="3:18" x14ac:dyDescent="0.2">
      <c r="C462" s="6">
        <v>7</v>
      </c>
      <c r="D462" s="6" t="s">
        <v>618</v>
      </c>
      <c r="E462" s="6">
        <v>3</v>
      </c>
      <c r="F462" s="7" t="s">
        <v>73</v>
      </c>
      <c r="G462" s="6">
        <v>43</v>
      </c>
      <c r="H462" s="7" t="s">
        <v>81</v>
      </c>
      <c r="I462" s="6">
        <v>1836</v>
      </c>
      <c r="J462" s="7" t="s">
        <v>687</v>
      </c>
      <c r="K462" s="6">
        <v>2</v>
      </c>
      <c r="L462" s="7" t="s">
        <v>689</v>
      </c>
      <c r="M462" s="8">
        <v>885</v>
      </c>
      <c r="N462" s="8">
        <v>885</v>
      </c>
      <c r="O462" s="9">
        <f t="shared" si="14"/>
        <v>1</v>
      </c>
      <c r="P462" s="10">
        <v>450000000</v>
      </c>
      <c r="Q462" s="10">
        <v>450000000</v>
      </c>
      <c r="R462" s="9">
        <f t="shared" si="15"/>
        <v>1</v>
      </c>
    </row>
    <row r="463" spans="3:18" x14ac:dyDescent="0.2">
      <c r="C463" s="6">
        <v>7</v>
      </c>
      <c r="D463" s="6" t="s">
        <v>618</v>
      </c>
      <c r="E463" s="6">
        <v>3</v>
      </c>
      <c r="F463" s="7" t="s">
        <v>73</v>
      </c>
      <c r="G463" s="6">
        <v>43</v>
      </c>
      <c r="H463" s="7" t="s">
        <v>81</v>
      </c>
      <c r="I463" s="6">
        <v>1836</v>
      </c>
      <c r="J463" s="7" t="s">
        <v>687</v>
      </c>
      <c r="K463" s="6">
        <v>3</v>
      </c>
      <c r="L463" s="7" t="s">
        <v>690</v>
      </c>
      <c r="M463" s="8">
        <v>1666</v>
      </c>
      <c r="N463" s="8">
        <v>1666</v>
      </c>
      <c r="O463" s="9">
        <f t="shared" si="14"/>
        <v>1</v>
      </c>
      <c r="P463" s="10">
        <v>450000000</v>
      </c>
      <c r="Q463" s="10">
        <v>450000000</v>
      </c>
      <c r="R463" s="9">
        <f t="shared" si="15"/>
        <v>1</v>
      </c>
    </row>
    <row r="464" spans="3:18" x14ac:dyDescent="0.2">
      <c r="C464" s="6">
        <v>7</v>
      </c>
      <c r="D464" s="6" t="s">
        <v>618</v>
      </c>
      <c r="E464" s="6">
        <v>3</v>
      </c>
      <c r="F464" s="7" t="s">
        <v>73</v>
      </c>
      <c r="G464" s="6">
        <v>45</v>
      </c>
      <c r="H464" s="7" t="s">
        <v>84</v>
      </c>
      <c r="I464" s="6">
        <v>1840</v>
      </c>
      <c r="J464" s="7" t="s">
        <v>691</v>
      </c>
      <c r="K464" s="6">
        <v>1</v>
      </c>
      <c r="L464" s="7" t="s">
        <v>692</v>
      </c>
      <c r="M464" s="8">
        <v>1</v>
      </c>
      <c r="N464" s="8">
        <v>1</v>
      </c>
      <c r="O464" s="9">
        <f t="shared" si="14"/>
        <v>1</v>
      </c>
      <c r="P464" s="10">
        <v>375000000</v>
      </c>
      <c r="Q464" s="10">
        <v>296336945</v>
      </c>
      <c r="R464" s="9">
        <f t="shared" si="15"/>
        <v>0.79023185333333335</v>
      </c>
    </row>
    <row r="465" spans="3:18" x14ac:dyDescent="0.2">
      <c r="C465" s="6">
        <v>7</v>
      </c>
      <c r="D465" s="6" t="s">
        <v>618</v>
      </c>
      <c r="E465" s="6">
        <v>3</v>
      </c>
      <c r="F465" s="7" t="s">
        <v>73</v>
      </c>
      <c r="G465" s="6">
        <v>45</v>
      </c>
      <c r="H465" s="7" t="s">
        <v>84</v>
      </c>
      <c r="I465" s="6">
        <v>1840</v>
      </c>
      <c r="J465" s="7" t="s">
        <v>691</v>
      </c>
      <c r="K465" s="6">
        <v>2</v>
      </c>
      <c r="L465" s="7" t="s">
        <v>693</v>
      </c>
      <c r="M465" s="8">
        <v>1</v>
      </c>
      <c r="N465" s="8">
        <v>1</v>
      </c>
      <c r="O465" s="9">
        <f t="shared" si="14"/>
        <v>1</v>
      </c>
      <c r="P465" s="10">
        <v>345000000</v>
      </c>
      <c r="Q465" s="10">
        <v>340511252</v>
      </c>
      <c r="R465" s="9">
        <f t="shared" si="15"/>
        <v>0.98698913623188411</v>
      </c>
    </row>
    <row r="466" spans="3:18" x14ac:dyDescent="0.2">
      <c r="C466" s="6">
        <v>7</v>
      </c>
      <c r="D466" s="6" t="s">
        <v>618</v>
      </c>
      <c r="E466" s="6">
        <v>3</v>
      </c>
      <c r="F466" s="7" t="s">
        <v>73</v>
      </c>
      <c r="G466" s="6">
        <v>45</v>
      </c>
      <c r="H466" s="7" t="s">
        <v>84</v>
      </c>
      <c r="I466" s="6">
        <v>1840</v>
      </c>
      <c r="J466" s="7" t="s">
        <v>691</v>
      </c>
      <c r="K466" s="6">
        <v>3</v>
      </c>
      <c r="L466" s="7" t="s">
        <v>694</v>
      </c>
      <c r="M466" s="8">
        <v>1</v>
      </c>
      <c r="N466" s="8">
        <v>1</v>
      </c>
      <c r="O466" s="9">
        <f t="shared" si="14"/>
        <v>1</v>
      </c>
      <c r="P466" s="10">
        <v>375000000</v>
      </c>
      <c r="Q466" s="10">
        <v>374598067</v>
      </c>
      <c r="R466" s="9">
        <f t="shared" si="15"/>
        <v>0.99892817866666672</v>
      </c>
    </row>
    <row r="467" spans="3:18" x14ac:dyDescent="0.2">
      <c r="C467" s="6">
        <v>7</v>
      </c>
      <c r="D467" s="6" t="s">
        <v>618</v>
      </c>
      <c r="E467" s="6">
        <v>3</v>
      </c>
      <c r="F467" s="7" t="s">
        <v>73</v>
      </c>
      <c r="G467" s="6">
        <v>48</v>
      </c>
      <c r="H467" s="7" t="s">
        <v>89</v>
      </c>
      <c r="I467" s="6">
        <v>1831</v>
      </c>
      <c r="J467" s="7" t="s">
        <v>695</v>
      </c>
      <c r="K467" s="6">
        <v>1</v>
      </c>
      <c r="L467" s="7" t="s">
        <v>696</v>
      </c>
      <c r="M467" s="8">
        <v>2</v>
      </c>
      <c r="N467" s="8">
        <v>2</v>
      </c>
      <c r="O467" s="9">
        <f t="shared" si="14"/>
        <v>1</v>
      </c>
      <c r="P467" s="10">
        <v>1000000000</v>
      </c>
      <c r="Q467" s="10">
        <v>1000000000</v>
      </c>
      <c r="R467" s="9">
        <f t="shared" si="15"/>
        <v>1</v>
      </c>
    </row>
    <row r="468" spans="3:18" x14ac:dyDescent="0.2">
      <c r="C468" s="6">
        <v>7</v>
      </c>
      <c r="D468" s="6" t="s">
        <v>618</v>
      </c>
      <c r="E468" s="6">
        <v>3</v>
      </c>
      <c r="F468" s="7" t="s">
        <v>73</v>
      </c>
      <c r="G468" s="6">
        <v>48</v>
      </c>
      <c r="H468" s="7" t="s">
        <v>89</v>
      </c>
      <c r="I468" s="6">
        <v>1831</v>
      </c>
      <c r="J468" s="7" t="s">
        <v>695</v>
      </c>
      <c r="K468" s="6">
        <v>2</v>
      </c>
      <c r="L468" s="7" t="s">
        <v>697</v>
      </c>
      <c r="M468" s="8">
        <v>0</v>
      </c>
      <c r="N468" s="8">
        <v>0</v>
      </c>
      <c r="O468" s="9" t="e">
        <f t="shared" si="14"/>
        <v>#DIV/0!</v>
      </c>
      <c r="P468" s="10">
        <v>0</v>
      </c>
      <c r="Q468" s="10">
        <v>0</v>
      </c>
      <c r="R468" s="9" t="e">
        <f t="shared" si="15"/>
        <v>#DIV/0!</v>
      </c>
    </row>
    <row r="469" spans="3:18" x14ac:dyDescent="0.2">
      <c r="C469" s="6">
        <v>7</v>
      </c>
      <c r="D469" s="6" t="s">
        <v>618</v>
      </c>
      <c r="E469" s="6">
        <v>3</v>
      </c>
      <c r="F469" s="7" t="s">
        <v>73</v>
      </c>
      <c r="G469" s="6">
        <v>48</v>
      </c>
      <c r="H469" s="7" t="s">
        <v>89</v>
      </c>
      <c r="I469" s="6">
        <v>1831</v>
      </c>
      <c r="J469" s="7" t="s">
        <v>695</v>
      </c>
      <c r="K469" s="6">
        <v>3</v>
      </c>
      <c r="L469" s="7" t="s">
        <v>698</v>
      </c>
      <c r="M469" s="8">
        <v>0</v>
      </c>
      <c r="N469" s="8">
        <v>0</v>
      </c>
      <c r="O469" s="9" t="e">
        <f t="shared" si="14"/>
        <v>#DIV/0!</v>
      </c>
      <c r="P469" s="10">
        <v>0</v>
      </c>
      <c r="Q469" s="10">
        <v>0</v>
      </c>
      <c r="R469" s="9" t="e">
        <f t="shared" si="15"/>
        <v>#DIV/0!</v>
      </c>
    </row>
    <row r="470" spans="3:18" x14ac:dyDescent="0.2">
      <c r="C470" s="6">
        <v>7</v>
      </c>
      <c r="D470" s="6" t="s">
        <v>618</v>
      </c>
      <c r="E470" s="6">
        <v>3</v>
      </c>
      <c r="F470" s="7" t="s">
        <v>73</v>
      </c>
      <c r="G470" s="6">
        <v>48</v>
      </c>
      <c r="H470" s="7" t="s">
        <v>89</v>
      </c>
      <c r="I470" s="6">
        <v>1831</v>
      </c>
      <c r="J470" s="7" t="s">
        <v>695</v>
      </c>
      <c r="K470" s="6">
        <v>4</v>
      </c>
      <c r="L470" s="7" t="s">
        <v>699</v>
      </c>
      <c r="M470" s="8">
        <v>0</v>
      </c>
      <c r="N470" s="8">
        <v>0</v>
      </c>
      <c r="O470" s="9" t="e">
        <f t="shared" si="14"/>
        <v>#DIV/0!</v>
      </c>
      <c r="P470" s="10">
        <v>0</v>
      </c>
      <c r="Q470" s="10">
        <v>0</v>
      </c>
      <c r="R470" s="9" t="e">
        <f t="shared" si="15"/>
        <v>#DIV/0!</v>
      </c>
    </row>
    <row r="471" spans="3:18" x14ac:dyDescent="0.2">
      <c r="C471" s="6">
        <v>7</v>
      </c>
      <c r="D471" s="6" t="s">
        <v>618</v>
      </c>
      <c r="E471" s="6">
        <v>3</v>
      </c>
      <c r="F471" s="7" t="s">
        <v>73</v>
      </c>
      <c r="G471" s="6">
        <v>48</v>
      </c>
      <c r="H471" s="7" t="s">
        <v>89</v>
      </c>
      <c r="I471" s="6">
        <v>1833</v>
      </c>
      <c r="J471" s="7" t="s">
        <v>700</v>
      </c>
      <c r="K471" s="6">
        <v>1</v>
      </c>
      <c r="L471" s="7" t="s">
        <v>701</v>
      </c>
      <c r="M471" s="8">
        <v>5164</v>
      </c>
      <c r="N471" s="8">
        <v>5350</v>
      </c>
      <c r="O471" s="9">
        <f t="shared" si="14"/>
        <v>1.036018590240124</v>
      </c>
      <c r="P471" s="10">
        <v>400000000</v>
      </c>
      <c r="Q471" s="10">
        <v>400000000</v>
      </c>
      <c r="R471" s="9">
        <f t="shared" si="15"/>
        <v>1</v>
      </c>
    </row>
    <row r="472" spans="3:18" x14ac:dyDescent="0.2">
      <c r="C472" s="6">
        <v>7</v>
      </c>
      <c r="D472" s="6" t="s">
        <v>618</v>
      </c>
      <c r="E472" s="6">
        <v>3</v>
      </c>
      <c r="F472" s="7" t="s">
        <v>73</v>
      </c>
      <c r="G472" s="6">
        <v>48</v>
      </c>
      <c r="H472" s="7" t="s">
        <v>89</v>
      </c>
      <c r="I472" s="6">
        <v>1833</v>
      </c>
      <c r="J472" s="7" t="s">
        <v>700</v>
      </c>
      <c r="K472" s="6">
        <v>2</v>
      </c>
      <c r="L472" s="7" t="s">
        <v>702</v>
      </c>
      <c r="M472" s="8">
        <v>2920</v>
      </c>
      <c r="N472" s="8">
        <v>3900</v>
      </c>
      <c r="O472" s="9">
        <f t="shared" si="14"/>
        <v>1.3356164383561644</v>
      </c>
      <c r="P472" s="10">
        <v>400000000</v>
      </c>
      <c r="Q472" s="10">
        <v>400000000</v>
      </c>
      <c r="R472" s="9">
        <f t="shared" si="15"/>
        <v>1</v>
      </c>
    </row>
    <row r="473" spans="3:18" x14ac:dyDescent="0.2">
      <c r="C473" s="6">
        <v>7</v>
      </c>
      <c r="D473" s="6" t="s">
        <v>618</v>
      </c>
      <c r="E473" s="6">
        <v>3</v>
      </c>
      <c r="F473" s="7" t="s">
        <v>73</v>
      </c>
      <c r="G473" s="6">
        <v>48</v>
      </c>
      <c r="H473" s="7" t="s">
        <v>89</v>
      </c>
      <c r="I473" s="6">
        <v>1833</v>
      </c>
      <c r="J473" s="7" t="s">
        <v>700</v>
      </c>
      <c r="K473" s="6">
        <v>3</v>
      </c>
      <c r="L473" s="7" t="s">
        <v>703</v>
      </c>
      <c r="M473" s="8">
        <v>0</v>
      </c>
      <c r="N473" s="8">
        <v>0</v>
      </c>
      <c r="O473" s="9" t="e">
        <f t="shared" si="14"/>
        <v>#DIV/0!</v>
      </c>
      <c r="P473" s="10">
        <v>0</v>
      </c>
      <c r="Q473" s="10">
        <v>0</v>
      </c>
      <c r="R473" s="9" t="e">
        <f t="shared" si="15"/>
        <v>#DIV/0!</v>
      </c>
    </row>
    <row r="474" spans="3:18" x14ac:dyDescent="0.2">
      <c r="C474" s="6">
        <v>7</v>
      </c>
      <c r="D474" s="6" t="s">
        <v>618</v>
      </c>
      <c r="E474" s="6">
        <v>3</v>
      </c>
      <c r="F474" s="7" t="s">
        <v>73</v>
      </c>
      <c r="G474" s="6">
        <v>48</v>
      </c>
      <c r="H474" s="7" t="s">
        <v>89</v>
      </c>
      <c r="I474" s="6">
        <v>1833</v>
      </c>
      <c r="J474" s="7" t="s">
        <v>700</v>
      </c>
      <c r="K474" s="6">
        <v>4</v>
      </c>
      <c r="L474" s="7" t="s">
        <v>704</v>
      </c>
      <c r="M474" s="8">
        <v>1</v>
      </c>
      <c r="N474" s="8">
        <v>1</v>
      </c>
      <c r="O474" s="9">
        <f t="shared" si="14"/>
        <v>1</v>
      </c>
      <c r="P474" s="10">
        <v>200000000</v>
      </c>
      <c r="Q474" s="10">
        <v>200000000</v>
      </c>
      <c r="R474" s="9">
        <f t="shared" si="15"/>
        <v>1</v>
      </c>
    </row>
    <row r="475" spans="3:18" x14ac:dyDescent="0.2">
      <c r="C475" s="6">
        <v>7</v>
      </c>
      <c r="D475" s="6" t="s">
        <v>618</v>
      </c>
      <c r="E475" s="6">
        <v>3</v>
      </c>
      <c r="F475" s="7" t="s">
        <v>73</v>
      </c>
      <c r="G475" s="6">
        <v>48</v>
      </c>
      <c r="H475" s="7" t="s">
        <v>89</v>
      </c>
      <c r="I475" s="6">
        <v>2222</v>
      </c>
      <c r="J475" s="7" t="s">
        <v>705</v>
      </c>
      <c r="K475" s="6">
        <v>1</v>
      </c>
      <c r="L475" s="7" t="s">
        <v>706</v>
      </c>
      <c r="M475" s="8">
        <v>0</v>
      </c>
      <c r="N475" s="8">
        <v>0</v>
      </c>
      <c r="O475" s="9" t="e">
        <f t="shared" si="14"/>
        <v>#DIV/0!</v>
      </c>
      <c r="P475" s="10">
        <v>0</v>
      </c>
      <c r="Q475" s="10">
        <v>0</v>
      </c>
      <c r="R475" s="9" t="e">
        <f t="shared" si="15"/>
        <v>#DIV/0!</v>
      </c>
    </row>
    <row r="476" spans="3:18" x14ac:dyDescent="0.2">
      <c r="C476" s="6">
        <v>7</v>
      </c>
      <c r="D476" s="6" t="s">
        <v>618</v>
      </c>
      <c r="E476" s="6">
        <v>4</v>
      </c>
      <c r="F476" s="7" t="s">
        <v>96</v>
      </c>
      <c r="G476" s="6">
        <v>49</v>
      </c>
      <c r="H476" s="7" t="s">
        <v>97</v>
      </c>
      <c r="I476" s="6">
        <v>1828</v>
      </c>
      <c r="J476" s="7" t="s">
        <v>707</v>
      </c>
      <c r="K476" s="6">
        <v>1</v>
      </c>
      <c r="L476" s="7" t="s">
        <v>708</v>
      </c>
      <c r="M476" s="8">
        <v>653</v>
      </c>
      <c r="N476" s="8">
        <v>20888</v>
      </c>
      <c r="O476" s="9">
        <f t="shared" si="14"/>
        <v>31.987748851454825</v>
      </c>
      <c r="P476" s="10">
        <v>4050000000</v>
      </c>
      <c r="Q476" s="10">
        <v>4009182478</v>
      </c>
      <c r="R476" s="9">
        <f t="shared" si="15"/>
        <v>0.98992159950617287</v>
      </c>
    </row>
    <row r="477" spans="3:18" x14ac:dyDescent="0.2">
      <c r="C477" s="6">
        <v>7</v>
      </c>
      <c r="D477" s="6" t="s">
        <v>618</v>
      </c>
      <c r="E477" s="6">
        <v>4</v>
      </c>
      <c r="F477" s="7" t="s">
        <v>96</v>
      </c>
      <c r="G477" s="6">
        <v>49</v>
      </c>
      <c r="H477" s="7" t="s">
        <v>97</v>
      </c>
      <c r="I477" s="6">
        <v>1828</v>
      </c>
      <c r="J477" s="7" t="s">
        <v>707</v>
      </c>
      <c r="K477" s="6">
        <v>2</v>
      </c>
      <c r="L477" s="7" t="s">
        <v>709</v>
      </c>
      <c r="M477" s="8">
        <v>4500</v>
      </c>
      <c r="N477" s="8">
        <v>5288.27</v>
      </c>
      <c r="O477" s="9">
        <f t="shared" si="14"/>
        <v>1.1751711111111112</v>
      </c>
      <c r="P477" s="10">
        <v>1300000000</v>
      </c>
      <c r="Q477" s="10">
        <v>1296584477</v>
      </c>
      <c r="R477" s="9">
        <f t="shared" si="15"/>
        <v>0.99737267461538459</v>
      </c>
    </row>
    <row r="478" spans="3:18" x14ac:dyDescent="0.2">
      <c r="C478" s="6">
        <v>7</v>
      </c>
      <c r="D478" s="6" t="s">
        <v>618</v>
      </c>
      <c r="E478" s="6">
        <v>4</v>
      </c>
      <c r="F478" s="7" t="s">
        <v>96</v>
      </c>
      <c r="G478" s="6">
        <v>49</v>
      </c>
      <c r="H478" s="7" t="s">
        <v>97</v>
      </c>
      <c r="I478" s="6">
        <v>1828</v>
      </c>
      <c r="J478" s="7" t="s">
        <v>707</v>
      </c>
      <c r="K478" s="6">
        <v>3</v>
      </c>
      <c r="L478" s="7" t="s">
        <v>710</v>
      </c>
      <c r="M478" s="8">
        <v>1.1000000000000001</v>
      </c>
      <c r="N478" s="8">
        <v>11.91</v>
      </c>
      <c r="O478" s="9">
        <f t="shared" si="14"/>
        <v>10.827272727272726</v>
      </c>
      <c r="P478" s="10">
        <v>35309248000</v>
      </c>
      <c r="Q478" s="10">
        <v>35251185459</v>
      </c>
      <c r="R478" s="9">
        <f t="shared" si="15"/>
        <v>0.99835559961514897</v>
      </c>
    </row>
    <row r="479" spans="3:18" x14ac:dyDescent="0.2">
      <c r="C479" s="6">
        <v>7</v>
      </c>
      <c r="D479" s="6" t="s">
        <v>618</v>
      </c>
      <c r="E479" s="6">
        <v>4</v>
      </c>
      <c r="F479" s="7" t="s">
        <v>96</v>
      </c>
      <c r="G479" s="6">
        <v>49</v>
      </c>
      <c r="H479" s="7" t="s">
        <v>97</v>
      </c>
      <c r="I479" s="6">
        <v>1828</v>
      </c>
      <c r="J479" s="7" t="s">
        <v>707</v>
      </c>
      <c r="K479" s="6">
        <v>4</v>
      </c>
      <c r="L479" s="7" t="s">
        <v>711</v>
      </c>
      <c r="M479" s="8">
        <v>5450</v>
      </c>
      <c r="N479" s="8">
        <v>3000</v>
      </c>
      <c r="O479" s="9">
        <f t="shared" si="14"/>
        <v>0.55045871559633031</v>
      </c>
      <c r="P479" s="10">
        <v>250000000</v>
      </c>
      <c r="Q479" s="10">
        <v>246064413</v>
      </c>
      <c r="R479" s="9">
        <f t="shared" si="15"/>
        <v>0.98425765200000004</v>
      </c>
    </row>
    <row r="480" spans="3:18" x14ac:dyDescent="0.2">
      <c r="C480" s="6">
        <v>7</v>
      </c>
      <c r="D480" s="6" t="s">
        <v>618</v>
      </c>
      <c r="E480" s="6">
        <v>5</v>
      </c>
      <c r="F480" s="7" t="s">
        <v>103</v>
      </c>
      <c r="G480" s="6">
        <v>55</v>
      </c>
      <c r="H480" s="7" t="s">
        <v>104</v>
      </c>
      <c r="I480" s="6">
        <v>1814</v>
      </c>
      <c r="J480" s="7" t="s">
        <v>712</v>
      </c>
      <c r="K480" s="6">
        <v>1</v>
      </c>
      <c r="L480" s="7" t="s">
        <v>713</v>
      </c>
      <c r="M480" s="8">
        <v>5</v>
      </c>
      <c r="N480" s="8">
        <v>5</v>
      </c>
      <c r="O480" s="9">
        <f t="shared" si="14"/>
        <v>1</v>
      </c>
      <c r="P480" s="10">
        <v>200000000</v>
      </c>
      <c r="Q480" s="10">
        <v>200000000</v>
      </c>
      <c r="R480" s="9">
        <f t="shared" si="15"/>
        <v>1</v>
      </c>
    </row>
    <row r="481" spans="3:18" x14ac:dyDescent="0.2">
      <c r="C481" s="6">
        <v>7</v>
      </c>
      <c r="D481" s="6" t="s">
        <v>618</v>
      </c>
      <c r="E481" s="6">
        <v>5</v>
      </c>
      <c r="F481" s="7" t="s">
        <v>103</v>
      </c>
      <c r="G481" s="6">
        <v>55</v>
      </c>
      <c r="H481" s="7" t="s">
        <v>104</v>
      </c>
      <c r="I481" s="6">
        <v>1814</v>
      </c>
      <c r="J481" s="7" t="s">
        <v>712</v>
      </c>
      <c r="K481" s="6">
        <v>2</v>
      </c>
      <c r="L481" s="7" t="s">
        <v>714</v>
      </c>
      <c r="M481" s="8">
        <v>20</v>
      </c>
      <c r="N481" s="8">
        <v>20</v>
      </c>
      <c r="O481" s="9">
        <f t="shared" si="14"/>
        <v>1</v>
      </c>
      <c r="P481" s="10">
        <v>20000000</v>
      </c>
      <c r="Q481" s="10">
        <v>19919500</v>
      </c>
      <c r="R481" s="9">
        <f t="shared" si="15"/>
        <v>0.99597500000000005</v>
      </c>
    </row>
    <row r="482" spans="3:18" x14ac:dyDescent="0.2">
      <c r="C482" s="6">
        <v>7</v>
      </c>
      <c r="D482" s="6" t="s">
        <v>618</v>
      </c>
      <c r="E482" s="6">
        <v>5</v>
      </c>
      <c r="F482" s="7" t="s">
        <v>103</v>
      </c>
      <c r="G482" s="6">
        <v>55</v>
      </c>
      <c r="H482" s="7" t="s">
        <v>104</v>
      </c>
      <c r="I482" s="6">
        <v>1814</v>
      </c>
      <c r="J482" s="7" t="s">
        <v>712</v>
      </c>
      <c r="K482" s="6">
        <v>3</v>
      </c>
      <c r="L482" s="7" t="s">
        <v>412</v>
      </c>
      <c r="M482" s="8">
        <v>1</v>
      </c>
      <c r="N482" s="8">
        <v>1</v>
      </c>
      <c r="O482" s="9">
        <f t="shared" si="14"/>
        <v>1</v>
      </c>
      <c r="P482" s="10">
        <v>2300000000</v>
      </c>
      <c r="Q482" s="10">
        <v>2284478018</v>
      </c>
      <c r="R482" s="9">
        <f t="shared" si="15"/>
        <v>0.99325131217391305</v>
      </c>
    </row>
    <row r="483" spans="3:18" x14ac:dyDescent="0.2">
      <c r="C483" s="6">
        <v>7</v>
      </c>
      <c r="D483" s="6" t="s">
        <v>618</v>
      </c>
      <c r="E483" s="6">
        <v>5</v>
      </c>
      <c r="F483" s="7" t="s">
        <v>103</v>
      </c>
      <c r="G483" s="6">
        <v>55</v>
      </c>
      <c r="H483" s="7" t="s">
        <v>104</v>
      </c>
      <c r="I483" s="6">
        <v>1814</v>
      </c>
      <c r="J483" s="7" t="s">
        <v>712</v>
      </c>
      <c r="K483" s="6">
        <v>4</v>
      </c>
      <c r="L483" s="7" t="s">
        <v>715</v>
      </c>
      <c r="M483" s="8">
        <v>776</v>
      </c>
      <c r="N483" s="8">
        <v>776</v>
      </c>
      <c r="O483" s="9">
        <f t="shared" si="14"/>
        <v>1</v>
      </c>
      <c r="P483" s="10">
        <v>41000000</v>
      </c>
      <c r="Q483" s="10">
        <v>40341004</v>
      </c>
      <c r="R483" s="9">
        <f t="shared" si="15"/>
        <v>0.9839269268292683</v>
      </c>
    </row>
    <row r="484" spans="3:18" x14ac:dyDescent="0.2">
      <c r="C484" s="6">
        <v>7</v>
      </c>
      <c r="D484" s="6" t="s">
        <v>618</v>
      </c>
      <c r="E484" s="6">
        <v>5</v>
      </c>
      <c r="F484" s="7" t="s">
        <v>103</v>
      </c>
      <c r="G484" s="6">
        <v>55</v>
      </c>
      <c r="H484" s="7" t="s">
        <v>104</v>
      </c>
      <c r="I484" s="6">
        <v>1814</v>
      </c>
      <c r="J484" s="7" t="s">
        <v>712</v>
      </c>
      <c r="K484" s="6">
        <v>5</v>
      </c>
      <c r="L484" s="7" t="s">
        <v>716</v>
      </c>
      <c r="M484" s="8">
        <v>231</v>
      </c>
      <c r="N484" s="8">
        <v>234</v>
      </c>
      <c r="O484" s="9">
        <f t="shared" si="14"/>
        <v>1.0129870129870129</v>
      </c>
      <c r="P484" s="10">
        <v>4239000000</v>
      </c>
      <c r="Q484" s="10">
        <v>4236095942</v>
      </c>
      <c r="R484" s="9">
        <f t="shared" si="15"/>
        <v>0.99931491908468983</v>
      </c>
    </row>
    <row r="485" spans="3:18" x14ac:dyDescent="0.2">
      <c r="C485" s="6">
        <v>7</v>
      </c>
      <c r="D485" s="6" t="s">
        <v>618</v>
      </c>
      <c r="E485" s="6">
        <v>5</v>
      </c>
      <c r="F485" s="7" t="s">
        <v>103</v>
      </c>
      <c r="G485" s="6">
        <v>57</v>
      </c>
      <c r="H485" s="7" t="s">
        <v>110</v>
      </c>
      <c r="I485" s="6">
        <v>1838</v>
      </c>
      <c r="J485" s="7" t="s">
        <v>717</v>
      </c>
      <c r="K485" s="6">
        <v>1</v>
      </c>
      <c r="L485" s="7" t="s">
        <v>115</v>
      </c>
      <c r="M485" s="8">
        <v>1</v>
      </c>
      <c r="N485" s="8">
        <v>1</v>
      </c>
      <c r="O485" s="9">
        <f t="shared" si="14"/>
        <v>1</v>
      </c>
      <c r="P485" s="10">
        <v>4200000000</v>
      </c>
      <c r="Q485" s="10">
        <v>4085661213</v>
      </c>
      <c r="R485" s="9">
        <f t="shared" si="15"/>
        <v>0.97277647928571431</v>
      </c>
    </row>
    <row r="486" spans="3:18" x14ac:dyDescent="0.2">
      <c r="C486" s="6">
        <v>7</v>
      </c>
      <c r="D486" s="6" t="s">
        <v>618</v>
      </c>
      <c r="E486" s="6">
        <v>5</v>
      </c>
      <c r="F486" s="7" t="s">
        <v>103</v>
      </c>
      <c r="G486" s="6">
        <v>57</v>
      </c>
      <c r="H486" s="7" t="s">
        <v>110</v>
      </c>
      <c r="I486" s="6">
        <v>1839</v>
      </c>
      <c r="J486" s="7" t="s">
        <v>718</v>
      </c>
      <c r="K486" s="6">
        <v>1</v>
      </c>
      <c r="L486" s="7" t="s">
        <v>112</v>
      </c>
      <c r="M486" s="8">
        <v>1</v>
      </c>
      <c r="N486" s="8">
        <v>1</v>
      </c>
      <c r="O486" s="9">
        <f t="shared" si="14"/>
        <v>1</v>
      </c>
      <c r="P486" s="10">
        <v>12943930000</v>
      </c>
      <c r="Q486" s="10">
        <v>12660133661</v>
      </c>
      <c r="R486" s="9">
        <f t="shared" si="15"/>
        <v>0.97807494794857508</v>
      </c>
    </row>
    <row r="487" spans="3:18" x14ac:dyDescent="0.2">
      <c r="C487" s="6">
        <v>7</v>
      </c>
      <c r="D487" s="6" t="s">
        <v>618</v>
      </c>
      <c r="E487" s="6">
        <v>5</v>
      </c>
      <c r="F487" s="7" t="s">
        <v>103</v>
      </c>
      <c r="G487" s="6">
        <v>57</v>
      </c>
      <c r="H487" s="7" t="s">
        <v>110</v>
      </c>
      <c r="I487" s="6">
        <v>1839</v>
      </c>
      <c r="J487" s="7" t="s">
        <v>718</v>
      </c>
      <c r="K487" s="6">
        <v>2</v>
      </c>
      <c r="L487" s="7" t="s">
        <v>719</v>
      </c>
      <c r="M487" s="8">
        <v>1</v>
      </c>
      <c r="N487" s="8">
        <v>1</v>
      </c>
      <c r="O487" s="9">
        <f t="shared" si="14"/>
        <v>1</v>
      </c>
      <c r="P487" s="10">
        <v>60000000</v>
      </c>
      <c r="Q487" s="10">
        <v>59500000</v>
      </c>
      <c r="R487" s="9">
        <f t="shared" si="15"/>
        <v>0.9916666666666667</v>
      </c>
    </row>
    <row r="488" spans="3:18" x14ac:dyDescent="0.2">
      <c r="C488" s="6">
        <v>8</v>
      </c>
      <c r="D488" s="6" t="s">
        <v>720</v>
      </c>
      <c r="E488" s="6">
        <v>1</v>
      </c>
      <c r="F488" s="7" t="s">
        <v>1</v>
      </c>
      <c r="G488" s="6">
        <v>1</v>
      </c>
      <c r="H488" s="7" t="s">
        <v>2</v>
      </c>
      <c r="I488" s="6">
        <v>2107</v>
      </c>
      <c r="J488" s="7" t="s">
        <v>721</v>
      </c>
      <c r="K488" s="6">
        <v>1</v>
      </c>
      <c r="L488" s="7" t="s">
        <v>722</v>
      </c>
      <c r="M488" s="8">
        <v>41143</v>
      </c>
      <c r="N488" s="8">
        <v>30833</v>
      </c>
      <c r="O488" s="9">
        <f t="shared" si="14"/>
        <v>0.74941059232433216</v>
      </c>
      <c r="P488" s="10">
        <v>16800000000</v>
      </c>
      <c r="Q488" s="10">
        <v>16762620000</v>
      </c>
      <c r="R488" s="9">
        <f t="shared" si="15"/>
        <v>0.99777499999999997</v>
      </c>
    </row>
    <row r="489" spans="3:18" x14ac:dyDescent="0.2">
      <c r="C489" s="6">
        <v>8</v>
      </c>
      <c r="D489" s="6" t="s">
        <v>720</v>
      </c>
      <c r="E489" s="6">
        <v>1</v>
      </c>
      <c r="F489" s="7" t="s">
        <v>1</v>
      </c>
      <c r="G489" s="6">
        <v>1</v>
      </c>
      <c r="H489" s="7" t="s">
        <v>2</v>
      </c>
      <c r="I489" s="6">
        <v>2107</v>
      </c>
      <c r="J489" s="7" t="s">
        <v>721</v>
      </c>
      <c r="K489" s="6">
        <v>2</v>
      </c>
      <c r="L489" s="7" t="s">
        <v>723</v>
      </c>
      <c r="M489" s="8">
        <v>5826</v>
      </c>
      <c r="N489" s="8">
        <v>5826</v>
      </c>
      <c r="O489" s="9">
        <f t="shared" si="14"/>
        <v>1</v>
      </c>
      <c r="P489" s="10">
        <v>10436742000</v>
      </c>
      <c r="Q489" s="10">
        <v>9591399069</v>
      </c>
      <c r="R489" s="9">
        <f t="shared" si="15"/>
        <v>0.91900317829069644</v>
      </c>
    </row>
    <row r="490" spans="3:18" x14ac:dyDescent="0.2">
      <c r="C490" s="6">
        <v>8</v>
      </c>
      <c r="D490" s="6" t="s">
        <v>720</v>
      </c>
      <c r="E490" s="6">
        <v>1</v>
      </c>
      <c r="F490" s="7" t="s">
        <v>1</v>
      </c>
      <c r="G490" s="6">
        <v>1</v>
      </c>
      <c r="H490" s="7" t="s">
        <v>2</v>
      </c>
      <c r="I490" s="6">
        <v>2107</v>
      </c>
      <c r="J490" s="7" t="s">
        <v>721</v>
      </c>
      <c r="K490" s="6">
        <v>3</v>
      </c>
      <c r="L490" s="7" t="s">
        <v>724</v>
      </c>
      <c r="M490" s="8">
        <v>500</v>
      </c>
      <c r="N490" s="8">
        <v>0</v>
      </c>
      <c r="O490" s="9">
        <f t="shared" si="14"/>
        <v>0</v>
      </c>
      <c r="P490" s="10">
        <v>2489150000</v>
      </c>
      <c r="Q490" s="10">
        <v>119788000</v>
      </c>
      <c r="R490" s="9">
        <f t="shared" si="15"/>
        <v>4.812405841351465E-2</v>
      </c>
    </row>
    <row r="491" spans="3:18" x14ac:dyDescent="0.2">
      <c r="C491" s="6">
        <v>8</v>
      </c>
      <c r="D491" s="6" t="s">
        <v>720</v>
      </c>
      <c r="E491" s="6">
        <v>1</v>
      </c>
      <c r="F491" s="7" t="s">
        <v>1</v>
      </c>
      <c r="G491" s="6">
        <v>6</v>
      </c>
      <c r="H491" s="7" t="s">
        <v>7</v>
      </c>
      <c r="I491" s="6">
        <v>2061</v>
      </c>
      <c r="J491" s="7" t="s">
        <v>725</v>
      </c>
      <c r="K491" s="6">
        <v>1</v>
      </c>
      <c r="L491" s="7" t="s">
        <v>726</v>
      </c>
      <c r="M491" s="8">
        <v>300</v>
      </c>
      <c r="N491" s="8">
        <v>140</v>
      </c>
      <c r="O491" s="9">
        <f t="shared" si="14"/>
        <v>0.46666666666666667</v>
      </c>
      <c r="P491" s="10">
        <v>2900184000</v>
      </c>
      <c r="Q491" s="10">
        <v>2900184000</v>
      </c>
      <c r="R491" s="9">
        <f t="shared" si="15"/>
        <v>1</v>
      </c>
    </row>
    <row r="492" spans="3:18" x14ac:dyDescent="0.2">
      <c r="C492" s="6">
        <v>8</v>
      </c>
      <c r="D492" s="6" t="s">
        <v>720</v>
      </c>
      <c r="E492" s="6">
        <v>1</v>
      </c>
      <c r="F492" s="7" t="s">
        <v>1</v>
      </c>
      <c r="G492" s="6">
        <v>6</v>
      </c>
      <c r="H492" s="7" t="s">
        <v>7</v>
      </c>
      <c r="I492" s="6">
        <v>2061</v>
      </c>
      <c r="J492" s="7" t="s">
        <v>725</v>
      </c>
      <c r="K492" s="6">
        <v>2</v>
      </c>
      <c r="L492" s="7" t="s">
        <v>727</v>
      </c>
      <c r="M492" s="8">
        <v>200</v>
      </c>
      <c r="N492" s="8">
        <v>400</v>
      </c>
      <c r="O492" s="9">
        <f t="shared" si="14"/>
        <v>2</v>
      </c>
      <c r="P492" s="10">
        <v>1550000000</v>
      </c>
      <c r="Q492" s="10">
        <v>1550000000</v>
      </c>
      <c r="R492" s="9">
        <f t="shared" si="15"/>
        <v>1</v>
      </c>
    </row>
    <row r="493" spans="3:18" x14ac:dyDescent="0.2">
      <c r="C493" s="6">
        <v>8</v>
      </c>
      <c r="D493" s="6" t="s">
        <v>720</v>
      </c>
      <c r="E493" s="6">
        <v>1</v>
      </c>
      <c r="F493" s="7" t="s">
        <v>1</v>
      </c>
      <c r="G493" s="6">
        <v>6</v>
      </c>
      <c r="H493" s="7" t="s">
        <v>7</v>
      </c>
      <c r="I493" s="6">
        <v>2061</v>
      </c>
      <c r="J493" s="7" t="s">
        <v>725</v>
      </c>
      <c r="K493" s="6">
        <v>3</v>
      </c>
      <c r="L493" s="7" t="s">
        <v>728</v>
      </c>
      <c r="M493" s="8">
        <v>400</v>
      </c>
      <c r="N493" s="8">
        <v>400</v>
      </c>
      <c r="O493" s="9">
        <f t="shared" si="14"/>
        <v>1</v>
      </c>
      <c r="P493" s="10">
        <v>2400000000</v>
      </c>
      <c r="Q493" s="10">
        <v>2400000000</v>
      </c>
      <c r="R493" s="9">
        <f t="shared" si="15"/>
        <v>1</v>
      </c>
    </row>
    <row r="494" spans="3:18" x14ac:dyDescent="0.2">
      <c r="C494" s="6">
        <v>8</v>
      </c>
      <c r="D494" s="6" t="s">
        <v>720</v>
      </c>
      <c r="E494" s="6">
        <v>1</v>
      </c>
      <c r="F494" s="7" t="s">
        <v>1</v>
      </c>
      <c r="G494" s="6">
        <v>6</v>
      </c>
      <c r="H494" s="7" t="s">
        <v>7</v>
      </c>
      <c r="I494" s="6">
        <v>2061</v>
      </c>
      <c r="J494" s="7" t="s">
        <v>725</v>
      </c>
      <c r="K494" s="6">
        <v>4</v>
      </c>
      <c r="L494" s="7" t="s">
        <v>729</v>
      </c>
      <c r="M494" s="8">
        <v>200</v>
      </c>
      <c r="N494" s="8">
        <v>200</v>
      </c>
      <c r="O494" s="9">
        <f t="shared" si="14"/>
        <v>1</v>
      </c>
      <c r="P494" s="10">
        <v>2049816000</v>
      </c>
      <c r="Q494" s="10">
        <v>2049816000</v>
      </c>
      <c r="R494" s="9">
        <f t="shared" si="15"/>
        <v>1</v>
      </c>
    </row>
    <row r="495" spans="3:18" x14ac:dyDescent="0.2">
      <c r="C495" s="6">
        <v>8</v>
      </c>
      <c r="D495" s="6" t="s">
        <v>720</v>
      </c>
      <c r="E495" s="6">
        <v>1</v>
      </c>
      <c r="F495" s="7" t="s">
        <v>1</v>
      </c>
      <c r="G495" s="6">
        <v>6</v>
      </c>
      <c r="H495" s="7" t="s">
        <v>7</v>
      </c>
      <c r="I495" s="6">
        <v>2067</v>
      </c>
      <c r="J495" s="7" t="s">
        <v>730</v>
      </c>
      <c r="K495" s="6">
        <v>1</v>
      </c>
      <c r="L495" s="7" t="s">
        <v>731</v>
      </c>
      <c r="M495" s="8">
        <v>3000</v>
      </c>
      <c r="N495" s="8">
        <v>5000</v>
      </c>
      <c r="O495" s="9">
        <f t="shared" si="14"/>
        <v>1.6666666666666667</v>
      </c>
      <c r="P495" s="10">
        <v>2000000000</v>
      </c>
      <c r="Q495" s="10">
        <v>1999999918</v>
      </c>
      <c r="R495" s="9">
        <f t="shared" si="15"/>
        <v>0.99999995900000005</v>
      </c>
    </row>
    <row r="496" spans="3:18" x14ac:dyDescent="0.2">
      <c r="C496" s="6">
        <v>8</v>
      </c>
      <c r="D496" s="6" t="s">
        <v>720</v>
      </c>
      <c r="E496" s="6">
        <v>1</v>
      </c>
      <c r="F496" s="7" t="s">
        <v>1</v>
      </c>
      <c r="G496" s="6">
        <v>6</v>
      </c>
      <c r="H496" s="7" t="s">
        <v>7</v>
      </c>
      <c r="I496" s="6">
        <v>2067</v>
      </c>
      <c r="J496" s="7" t="s">
        <v>730</v>
      </c>
      <c r="K496" s="6">
        <v>2</v>
      </c>
      <c r="L496" s="7" t="s">
        <v>732</v>
      </c>
      <c r="M496" s="8">
        <v>1</v>
      </c>
      <c r="N496" s="8">
        <v>1</v>
      </c>
      <c r="O496" s="9">
        <f t="shared" si="14"/>
        <v>1</v>
      </c>
      <c r="P496" s="10">
        <v>200000000</v>
      </c>
      <c r="Q496" s="10">
        <v>185516268</v>
      </c>
      <c r="R496" s="9">
        <f t="shared" si="15"/>
        <v>0.92758134000000003</v>
      </c>
    </row>
    <row r="497" spans="3:18" x14ac:dyDescent="0.2">
      <c r="C497" s="6">
        <v>8</v>
      </c>
      <c r="D497" s="6" t="s">
        <v>720</v>
      </c>
      <c r="E497" s="6">
        <v>1</v>
      </c>
      <c r="F497" s="7" t="s">
        <v>1</v>
      </c>
      <c r="G497" s="6">
        <v>6</v>
      </c>
      <c r="H497" s="7" t="s">
        <v>7</v>
      </c>
      <c r="I497" s="6">
        <v>2067</v>
      </c>
      <c r="J497" s="7" t="s">
        <v>730</v>
      </c>
      <c r="K497" s="6">
        <v>3</v>
      </c>
      <c r="L497" s="7" t="s">
        <v>733</v>
      </c>
      <c r="M497" s="8">
        <v>3</v>
      </c>
      <c r="N497" s="8">
        <v>3</v>
      </c>
      <c r="O497" s="9">
        <f t="shared" si="14"/>
        <v>1</v>
      </c>
      <c r="P497" s="10">
        <v>200000000</v>
      </c>
      <c r="Q497" s="10">
        <v>200000000</v>
      </c>
      <c r="R497" s="9">
        <f t="shared" si="15"/>
        <v>1</v>
      </c>
    </row>
    <row r="498" spans="3:18" x14ac:dyDescent="0.2">
      <c r="C498" s="6">
        <v>8</v>
      </c>
      <c r="D498" s="6" t="s">
        <v>720</v>
      </c>
      <c r="E498" s="6">
        <v>1</v>
      </c>
      <c r="F498" s="7" t="s">
        <v>1</v>
      </c>
      <c r="G498" s="6">
        <v>6</v>
      </c>
      <c r="H498" s="7" t="s">
        <v>7</v>
      </c>
      <c r="I498" s="6">
        <v>2067</v>
      </c>
      <c r="J498" s="7" t="s">
        <v>730</v>
      </c>
      <c r="K498" s="6">
        <v>4</v>
      </c>
      <c r="L498" s="7" t="s">
        <v>734</v>
      </c>
      <c r="M498" s="8">
        <v>36</v>
      </c>
      <c r="N498" s="8">
        <v>32</v>
      </c>
      <c r="O498" s="9">
        <f t="shared" si="14"/>
        <v>0.88888888888888884</v>
      </c>
      <c r="P498" s="10">
        <v>200000000</v>
      </c>
      <c r="Q498" s="10">
        <v>200000000</v>
      </c>
      <c r="R498" s="9">
        <f t="shared" si="15"/>
        <v>1</v>
      </c>
    </row>
    <row r="499" spans="3:18" x14ac:dyDescent="0.2">
      <c r="C499" s="6">
        <v>8</v>
      </c>
      <c r="D499" s="6" t="s">
        <v>720</v>
      </c>
      <c r="E499" s="6">
        <v>1</v>
      </c>
      <c r="F499" s="7" t="s">
        <v>1</v>
      </c>
      <c r="G499" s="6">
        <v>6</v>
      </c>
      <c r="H499" s="7" t="s">
        <v>7</v>
      </c>
      <c r="I499" s="6">
        <v>2079</v>
      </c>
      <c r="J499" s="7" t="s">
        <v>735</v>
      </c>
      <c r="K499" s="6">
        <v>1</v>
      </c>
      <c r="L499" s="7" t="s">
        <v>736</v>
      </c>
      <c r="M499" s="8">
        <v>1100</v>
      </c>
      <c r="N499" s="8">
        <v>1100</v>
      </c>
      <c r="O499" s="9">
        <f t="shared" si="14"/>
        <v>1</v>
      </c>
      <c r="P499" s="10">
        <v>1200000000</v>
      </c>
      <c r="Q499" s="10">
        <v>1200000000</v>
      </c>
      <c r="R499" s="9">
        <f t="shared" si="15"/>
        <v>1</v>
      </c>
    </row>
    <row r="500" spans="3:18" x14ac:dyDescent="0.2">
      <c r="C500" s="6">
        <v>8</v>
      </c>
      <c r="D500" s="6" t="s">
        <v>720</v>
      </c>
      <c r="E500" s="6">
        <v>1</v>
      </c>
      <c r="F500" s="7" t="s">
        <v>1</v>
      </c>
      <c r="G500" s="6">
        <v>6</v>
      </c>
      <c r="H500" s="7" t="s">
        <v>7</v>
      </c>
      <c r="I500" s="6">
        <v>2180</v>
      </c>
      <c r="J500" s="7" t="s">
        <v>737</v>
      </c>
      <c r="K500" s="6">
        <v>1</v>
      </c>
      <c r="L500" s="7" t="s">
        <v>738</v>
      </c>
      <c r="M500" s="8">
        <v>350</v>
      </c>
      <c r="N500" s="8">
        <v>450</v>
      </c>
      <c r="O500" s="9">
        <f t="shared" si="14"/>
        <v>1.2857142857142858</v>
      </c>
      <c r="P500" s="10">
        <v>3998635946</v>
      </c>
      <c r="Q500" s="10">
        <v>3998635946</v>
      </c>
      <c r="R500" s="9">
        <f t="shared" si="15"/>
        <v>1</v>
      </c>
    </row>
    <row r="501" spans="3:18" x14ac:dyDescent="0.2">
      <c r="C501" s="6">
        <v>8</v>
      </c>
      <c r="D501" s="6" t="s">
        <v>720</v>
      </c>
      <c r="E501" s="6">
        <v>1</v>
      </c>
      <c r="F501" s="7" t="s">
        <v>1</v>
      </c>
      <c r="G501" s="6">
        <v>6</v>
      </c>
      <c r="H501" s="7" t="s">
        <v>7</v>
      </c>
      <c r="I501" s="6">
        <v>2180</v>
      </c>
      <c r="J501" s="7" t="s">
        <v>737</v>
      </c>
      <c r="K501" s="6">
        <v>2</v>
      </c>
      <c r="L501" s="7" t="s">
        <v>739</v>
      </c>
      <c r="M501" s="8">
        <v>400</v>
      </c>
      <c r="N501" s="8">
        <v>400</v>
      </c>
      <c r="O501" s="9">
        <f t="shared" si="14"/>
        <v>1</v>
      </c>
      <c r="P501" s="10">
        <v>2001364054</v>
      </c>
      <c r="Q501" s="10">
        <v>2000154010</v>
      </c>
      <c r="R501" s="9">
        <f t="shared" si="15"/>
        <v>0.99939539036009883</v>
      </c>
    </row>
    <row r="502" spans="3:18" x14ac:dyDescent="0.2">
      <c r="C502" s="6">
        <v>8</v>
      </c>
      <c r="D502" s="6" t="s">
        <v>720</v>
      </c>
      <c r="E502" s="6">
        <v>1</v>
      </c>
      <c r="F502" s="7" t="s">
        <v>1</v>
      </c>
      <c r="G502" s="6">
        <v>12</v>
      </c>
      <c r="H502" s="7" t="s">
        <v>22</v>
      </c>
      <c r="I502" s="6">
        <v>2166</v>
      </c>
      <c r="J502" s="7" t="s">
        <v>740</v>
      </c>
      <c r="K502" s="6">
        <v>1</v>
      </c>
      <c r="L502" s="7" t="s">
        <v>741</v>
      </c>
      <c r="M502" s="8">
        <v>5</v>
      </c>
      <c r="N502" s="8">
        <v>5</v>
      </c>
      <c r="O502" s="9">
        <f t="shared" si="14"/>
        <v>1</v>
      </c>
      <c r="P502" s="10">
        <v>1200000000</v>
      </c>
      <c r="Q502" s="10">
        <v>1174255538</v>
      </c>
      <c r="R502" s="9">
        <f t="shared" si="15"/>
        <v>0.97854628166666668</v>
      </c>
    </row>
    <row r="503" spans="3:18" x14ac:dyDescent="0.2">
      <c r="C503" s="6">
        <v>8</v>
      </c>
      <c r="D503" s="6" t="s">
        <v>720</v>
      </c>
      <c r="E503" s="6">
        <v>1</v>
      </c>
      <c r="F503" s="7" t="s">
        <v>1</v>
      </c>
      <c r="G503" s="6">
        <v>14</v>
      </c>
      <c r="H503" s="7" t="s">
        <v>25</v>
      </c>
      <c r="I503" s="6">
        <v>2168</v>
      </c>
      <c r="J503" s="7" t="s">
        <v>742</v>
      </c>
      <c r="K503" s="6">
        <v>1</v>
      </c>
      <c r="L503" s="7" t="s">
        <v>743</v>
      </c>
      <c r="M503" s="8">
        <v>5</v>
      </c>
      <c r="N503" s="8">
        <v>5</v>
      </c>
      <c r="O503" s="9">
        <f t="shared" si="14"/>
        <v>1</v>
      </c>
      <c r="P503" s="10">
        <v>2000000000</v>
      </c>
      <c r="Q503" s="10">
        <v>1490503021</v>
      </c>
      <c r="R503" s="9">
        <f t="shared" si="15"/>
        <v>0.74525151050000005</v>
      </c>
    </row>
    <row r="504" spans="3:18" x14ac:dyDescent="0.2">
      <c r="C504" s="6">
        <v>8</v>
      </c>
      <c r="D504" s="6" t="s">
        <v>720</v>
      </c>
      <c r="E504" s="6">
        <v>1</v>
      </c>
      <c r="F504" s="7" t="s">
        <v>1</v>
      </c>
      <c r="G504" s="6">
        <v>17</v>
      </c>
      <c r="H504" s="7" t="s">
        <v>28</v>
      </c>
      <c r="I504" s="6">
        <v>2039</v>
      </c>
      <c r="J504" s="7" t="s">
        <v>744</v>
      </c>
      <c r="K504" s="6">
        <v>1</v>
      </c>
      <c r="L504" s="7" t="s">
        <v>745</v>
      </c>
      <c r="M504" s="8">
        <v>100</v>
      </c>
      <c r="N504" s="8">
        <v>100</v>
      </c>
      <c r="O504" s="9">
        <f t="shared" si="14"/>
        <v>1</v>
      </c>
      <c r="P504" s="10">
        <v>10000000000</v>
      </c>
      <c r="Q504" s="10">
        <v>8500000000</v>
      </c>
      <c r="R504" s="9">
        <f t="shared" si="15"/>
        <v>0.85</v>
      </c>
    </row>
    <row r="505" spans="3:18" x14ac:dyDescent="0.2">
      <c r="C505" s="6">
        <v>8</v>
      </c>
      <c r="D505" s="6" t="s">
        <v>720</v>
      </c>
      <c r="E505" s="6">
        <v>1</v>
      </c>
      <c r="F505" s="7" t="s">
        <v>1</v>
      </c>
      <c r="G505" s="6">
        <v>17</v>
      </c>
      <c r="H505" s="7" t="s">
        <v>28</v>
      </c>
      <c r="I505" s="6">
        <v>2170</v>
      </c>
      <c r="J505" s="7" t="s">
        <v>746</v>
      </c>
      <c r="K505" s="6">
        <v>1</v>
      </c>
      <c r="L505" s="7" t="s">
        <v>747</v>
      </c>
      <c r="M505" s="8">
        <v>1</v>
      </c>
      <c r="N505" s="8">
        <v>1</v>
      </c>
      <c r="O505" s="9">
        <f t="shared" si="14"/>
        <v>1</v>
      </c>
      <c r="P505" s="10">
        <v>200000000</v>
      </c>
      <c r="Q505" s="10">
        <v>200000000</v>
      </c>
      <c r="R505" s="9">
        <f t="shared" si="15"/>
        <v>1</v>
      </c>
    </row>
    <row r="506" spans="3:18" x14ac:dyDescent="0.2">
      <c r="C506" s="6">
        <v>8</v>
      </c>
      <c r="D506" s="6" t="s">
        <v>720</v>
      </c>
      <c r="E506" s="6">
        <v>1</v>
      </c>
      <c r="F506" s="7" t="s">
        <v>1</v>
      </c>
      <c r="G506" s="6">
        <v>20</v>
      </c>
      <c r="H506" s="7" t="s">
        <v>32</v>
      </c>
      <c r="I506" s="6">
        <v>2046</v>
      </c>
      <c r="J506" s="7" t="s">
        <v>748</v>
      </c>
      <c r="K506" s="6">
        <v>1</v>
      </c>
      <c r="L506" s="7" t="s">
        <v>749</v>
      </c>
      <c r="M506" s="8">
        <v>2000</v>
      </c>
      <c r="N506" s="8">
        <v>3500</v>
      </c>
      <c r="O506" s="9">
        <f t="shared" si="14"/>
        <v>1.75</v>
      </c>
      <c r="P506" s="10">
        <v>1200000000</v>
      </c>
      <c r="Q506" s="10">
        <v>1195117876</v>
      </c>
      <c r="R506" s="9">
        <f t="shared" si="15"/>
        <v>0.99593156333333333</v>
      </c>
    </row>
    <row r="507" spans="3:18" x14ac:dyDescent="0.2">
      <c r="C507" s="6">
        <v>8</v>
      </c>
      <c r="D507" s="6" t="s">
        <v>720</v>
      </c>
      <c r="E507" s="6">
        <v>1</v>
      </c>
      <c r="F507" s="7" t="s">
        <v>1</v>
      </c>
      <c r="G507" s="6">
        <v>20</v>
      </c>
      <c r="H507" s="7" t="s">
        <v>32</v>
      </c>
      <c r="I507" s="6">
        <v>2046</v>
      </c>
      <c r="J507" s="7" t="s">
        <v>748</v>
      </c>
      <c r="K507" s="6">
        <v>2</v>
      </c>
      <c r="L507" s="7" t="s">
        <v>750</v>
      </c>
      <c r="M507" s="8">
        <v>4245</v>
      </c>
      <c r="N507" s="8">
        <v>3000</v>
      </c>
      <c r="O507" s="9">
        <f t="shared" si="14"/>
        <v>0.70671378091872794</v>
      </c>
      <c r="P507" s="10">
        <v>1200000000</v>
      </c>
      <c r="Q507" s="10">
        <v>1044228667</v>
      </c>
      <c r="R507" s="9">
        <f t="shared" si="15"/>
        <v>0.87019055583333338</v>
      </c>
    </row>
    <row r="508" spans="3:18" x14ac:dyDescent="0.2">
      <c r="C508" s="6">
        <v>8</v>
      </c>
      <c r="D508" s="6" t="s">
        <v>720</v>
      </c>
      <c r="E508" s="6">
        <v>1</v>
      </c>
      <c r="F508" s="7" t="s">
        <v>1</v>
      </c>
      <c r="G508" s="6">
        <v>21</v>
      </c>
      <c r="H508" s="7" t="s">
        <v>37</v>
      </c>
      <c r="I508" s="6">
        <v>2054</v>
      </c>
      <c r="J508" s="7" t="s">
        <v>751</v>
      </c>
      <c r="K508" s="6">
        <v>1</v>
      </c>
      <c r="L508" s="7" t="s">
        <v>752</v>
      </c>
      <c r="M508" s="8">
        <v>16</v>
      </c>
      <c r="N508" s="8">
        <v>20</v>
      </c>
      <c r="O508" s="9">
        <f t="shared" si="14"/>
        <v>1.25</v>
      </c>
      <c r="P508" s="10">
        <v>3905924913</v>
      </c>
      <c r="Q508" s="10">
        <v>3839389451</v>
      </c>
      <c r="R508" s="9">
        <f t="shared" si="15"/>
        <v>0.98296550407854699</v>
      </c>
    </row>
    <row r="509" spans="3:18" x14ac:dyDescent="0.2">
      <c r="C509" s="6">
        <v>8</v>
      </c>
      <c r="D509" s="6" t="s">
        <v>720</v>
      </c>
      <c r="E509" s="6">
        <v>1</v>
      </c>
      <c r="F509" s="7" t="s">
        <v>1</v>
      </c>
      <c r="G509" s="6">
        <v>21</v>
      </c>
      <c r="H509" s="7" t="s">
        <v>37</v>
      </c>
      <c r="I509" s="6">
        <v>2054</v>
      </c>
      <c r="J509" s="7" t="s">
        <v>751</v>
      </c>
      <c r="K509" s="6">
        <v>2</v>
      </c>
      <c r="L509" s="7" t="s">
        <v>753</v>
      </c>
      <c r="M509" s="8">
        <v>50</v>
      </c>
      <c r="N509" s="8">
        <v>74</v>
      </c>
      <c r="O509" s="9">
        <f t="shared" si="14"/>
        <v>1.48</v>
      </c>
      <c r="P509" s="10">
        <v>1539000000</v>
      </c>
      <c r="Q509" s="10">
        <v>1500000000</v>
      </c>
      <c r="R509" s="9">
        <f t="shared" si="15"/>
        <v>0.97465886939571145</v>
      </c>
    </row>
    <row r="510" spans="3:18" x14ac:dyDescent="0.2">
      <c r="C510" s="6">
        <v>8</v>
      </c>
      <c r="D510" s="6" t="s">
        <v>720</v>
      </c>
      <c r="E510" s="6">
        <v>1</v>
      </c>
      <c r="F510" s="7" t="s">
        <v>1</v>
      </c>
      <c r="G510" s="6">
        <v>21</v>
      </c>
      <c r="H510" s="7" t="s">
        <v>37</v>
      </c>
      <c r="I510" s="6">
        <v>2054</v>
      </c>
      <c r="J510" s="7" t="s">
        <v>751</v>
      </c>
      <c r="K510" s="6">
        <v>3</v>
      </c>
      <c r="L510" s="7" t="s">
        <v>754</v>
      </c>
      <c r="M510" s="8">
        <v>1000</v>
      </c>
      <c r="N510" s="8">
        <v>1200</v>
      </c>
      <c r="O510" s="9">
        <f t="shared" si="14"/>
        <v>1.2</v>
      </c>
      <c r="P510" s="10">
        <v>1155075087</v>
      </c>
      <c r="Q510" s="10">
        <v>626935000</v>
      </c>
      <c r="R510" s="9">
        <f t="shared" si="15"/>
        <v>0.5427655803990169</v>
      </c>
    </row>
    <row r="511" spans="3:18" x14ac:dyDescent="0.2">
      <c r="C511" s="6">
        <v>8</v>
      </c>
      <c r="D511" s="6" t="s">
        <v>720</v>
      </c>
      <c r="E511" s="6">
        <v>1</v>
      </c>
      <c r="F511" s="7" t="s">
        <v>1</v>
      </c>
      <c r="G511" s="6">
        <v>21</v>
      </c>
      <c r="H511" s="7" t="s">
        <v>37</v>
      </c>
      <c r="I511" s="6">
        <v>2054</v>
      </c>
      <c r="J511" s="7" t="s">
        <v>751</v>
      </c>
      <c r="K511" s="6">
        <v>4</v>
      </c>
      <c r="L511" s="7" t="s">
        <v>755</v>
      </c>
      <c r="M511" s="8">
        <v>0.25</v>
      </c>
      <c r="N511" s="8">
        <v>0</v>
      </c>
      <c r="O511" s="9">
        <f t="shared" si="14"/>
        <v>0</v>
      </c>
      <c r="P511" s="10">
        <v>0</v>
      </c>
      <c r="Q511" s="10">
        <v>0</v>
      </c>
      <c r="R511" s="9" t="e">
        <f t="shared" si="15"/>
        <v>#DIV/0!</v>
      </c>
    </row>
    <row r="512" spans="3:18" x14ac:dyDescent="0.2">
      <c r="C512" s="6">
        <v>8</v>
      </c>
      <c r="D512" s="6" t="s">
        <v>720</v>
      </c>
      <c r="E512" s="6">
        <v>1</v>
      </c>
      <c r="F512" s="7" t="s">
        <v>1</v>
      </c>
      <c r="G512" s="6">
        <v>24</v>
      </c>
      <c r="H512" s="7" t="s">
        <v>43</v>
      </c>
      <c r="I512" s="6">
        <v>2059</v>
      </c>
      <c r="J512" s="7" t="s">
        <v>756</v>
      </c>
      <c r="K512" s="6">
        <v>1</v>
      </c>
      <c r="L512" s="7" t="s">
        <v>757</v>
      </c>
      <c r="M512" s="8">
        <v>5</v>
      </c>
      <c r="N512" s="8">
        <v>5</v>
      </c>
      <c r="O512" s="9">
        <f t="shared" si="14"/>
        <v>1</v>
      </c>
      <c r="P512" s="10">
        <v>700000000</v>
      </c>
      <c r="Q512" s="10">
        <v>528074613</v>
      </c>
      <c r="R512" s="9">
        <f t="shared" si="15"/>
        <v>0.75439230428571424</v>
      </c>
    </row>
    <row r="513" spans="3:18" x14ac:dyDescent="0.2">
      <c r="C513" s="6">
        <v>8</v>
      </c>
      <c r="D513" s="6" t="s">
        <v>720</v>
      </c>
      <c r="E513" s="6">
        <v>1</v>
      </c>
      <c r="F513" s="7" t="s">
        <v>1</v>
      </c>
      <c r="G513" s="6">
        <v>24</v>
      </c>
      <c r="H513" s="7" t="s">
        <v>43</v>
      </c>
      <c r="I513" s="6">
        <v>2171</v>
      </c>
      <c r="J513" s="7" t="s">
        <v>758</v>
      </c>
      <c r="K513" s="6">
        <v>1</v>
      </c>
      <c r="L513" s="7" t="s">
        <v>759</v>
      </c>
      <c r="M513" s="8">
        <v>25</v>
      </c>
      <c r="N513" s="8">
        <v>35</v>
      </c>
      <c r="O513" s="9">
        <f t="shared" si="14"/>
        <v>1.4</v>
      </c>
      <c r="P513" s="10">
        <v>1200000000</v>
      </c>
      <c r="Q513" s="10">
        <v>1200000000</v>
      </c>
      <c r="R513" s="9">
        <f t="shared" si="15"/>
        <v>1</v>
      </c>
    </row>
    <row r="514" spans="3:18" x14ac:dyDescent="0.2">
      <c r="C514" s="6">
        <v>8</v>
      </c>
      <c r="D514" s="6" t="s">
        <v>720</v>
      </c>
      <c r="E514" s="6">
        <v>2</v>
      </c>
      <c r="F514" s="7" t="s">
        <v>48</v>
      </c>
      <c r="G514" s="6">
        <v>27</v>
      </c>
      <c r="H514" s="7" t="s">
        <v>49</v>
      </c>
      <c r="I514" s="6">
        <v>2124</v>
      </c>
      <c r="J514" s="7" t="s">
        <v>760</v>
      </c>
      <c r="K514" s="6">
        <v>1</v>
      </c>
      <c r="L514" s="7" t="s">
        <v>761</v>
      </c>
      <c r="M514" s="8">
        <v>15</v>
      </c>
      <c r="N514" s="8">
        <v>15</v>
      </c>
      <c r="O514" s="9">
        <f t="shared" si="14"/>
        <v>1</v>
      </c>
      <c r="P514" s="10">
        <v>900000000</v>
      </c>
      <c r="Q514" s="10">
        <v>871275281</v>
      </c>
      <c r="R514" s="9">
        <f t="shared" si="15"/>
        <v>0.96808364555555559</v>
      </c>
    </row>
    <row r="515" spans="3:18" x14ac:dyDescent="0.2">
      <c r="C515" s="6">
        <v>8</v>
      </c>
      <c r="D515" s="6" t="s">
        <v>720</v>
      </c>
      <c r="E515" s="6">
        <v>2</v>
      </c>
      <c r="F515" s="7" t="s">
        <v>48</v>
      </c>
      <c r="G515" s="6">
        <v>27</v>
      </c>
      <c r="H515" s="7" t="s">
        <v>49</v>
      </c>
      <c r="I515" s="6">
        <v>2124</v>
      </c>
      <c r="J515" s="7" t="s">
        <v>760</v>
      </c>
      <c r="K515" s="6">
        <v>2</v>
      </c>
      <c r="L515" s="7" t="s">
        <v>762</v>
      </c>
      <c r="M515" s="8">
        <v>700</v>
      </c>
      <c r="N515" s="8">
        <v>650</v>
      </c>
      <c r="O515" s="9">
        <f t="shared" si="14"/>
        <v>0.9285714285714286</v>
      </c>
      <c r="P515" s="10">
        <v>351444856</v>
      </c>
      <c r="Q515" s="10">
        <v>204453352</v>
      </c>
      <c r="R515" s="9">
        <f t="shared" si="15"/>
        <v>0.5817508735993564</v>
      </c>
    </row>
    <row r="516" spans="3:18" x14ac:dyDescent="0.2">
      <c r="C516" s="6">
        <v>8</v>
      </c>
      <c r="D516" s="6" t="s">
        <v>720</v>
      </c>
      <c r="E516" s="6">
        <v>2</v>
      </c>
      <c r="F516" s="7" t="s">
        <v>48</v>
      </c>
      <c r="G516" s="6">
        <v>27</v>
      </c>
      <c r="H516" s="7" t="s">
        <v>49</v>
      </c>
      <c r="I516" s="6">
        <v>2124</v>
      </c>
      <c r="J516" s="7" t="s">
        <v>760</v>
      </c>
      <c r="K516" s="6">
        <v>3</v>
      </c>
      <c r="L516" s="7" t="s">
        <v>763</v>
      </c>
      <c r="M516" s="8">
        <v>400</v>
      </c>
      <c r="N516" s="8">
        <v>462</v>
      </c>
      <c r="O516" s="9">
        <f t="shared" si="14"/>
        <v>1.155</v>
      </c>
      <c r="P516" s="10">
        <v>448555144</v>
      </c>
      <c r="Q516" s="10">
        <v>244101792</v>
      </c>
      <c r="R516" s="9">
        <f t="shared" si="15"/>
        <v>0.54419572546469341</v>
      </c>
    </row>
    <row r="517" spans="3:18" x14ac:dyDescent="0.2">
      <c r="C517" s="6">
        <v>8</v>
      </c>
      <c r="D517" s="6" t="s">
        <v>720</v>
      </c>
      <c r="E517" s="6">
        <v>2</v>
      </c>
      <c r="F517" s="7" t="s">
        <v>48</v>
      </c>
      <c r="G517" s="6">
        <v>28</v>
      </c>
      <c r="H517" s="7" t="s">
        <v>54</v>
      </c>
      <c r="I517" s="6">
        <v>2121</v>
      </c>
      <c r="J517" s="7" t="s">
        <v>764</v>
      </c>
      <c r="K517" s="6">
        <v>1</v>
      </c>
      <c r="L517" s="7" t="s">
        <v>765</v>
      </c>
      <c r="M517" s="8">
        <v>2</v>
      </c>
      <c r="N517" s="8">
        <v>2</v>
      </c>
      <c r="O517" s="9">
        <f t="shared" si="14"/>
        <v>1</v>
      </c>
      <c r="P517" s="10">
        <v>1000000000</v>
      </c>
      <c r="Q517" s="10">
        <v>464520000</v>
      </c>
      <c r="R517" s="9">
        <f t="shared" si="15"/>
        <v>0.46451999999999999</v>
      </c>
    </row>
    <row r="518" spans="3:18" x14ac:dyDescent="0.2">
      <c r="C518" s="6">
        <v>8</v>
      </c>
      <c r="D518" s="6" t="s">
        <v>720</v>
      </c>
      <c r="E518" s="6">
        <v>2</v>
      </c>
      <c r="F518" s="7" t="s">
        <v>48</v>
      </c>
      <c r="G518" s="6">
        <v>30</v>
      </c>
      <c r="H518" s="7" t="s">
        <v>57</v>
      </c>
      <c r="I518" s="6">
        <v>2174</v>
      </c>
      <c r="J518" s="7" t="s">
        <v>766</v>
      </c>
      <c r="K518" s="6">
        <v>1</v>
      </c>
      <c r="L518" s="7" t="s">
        <v>767</v>
      </c>
      <c r="M518" s="8">
        <v>1</v>
      </c>
      <c r="N518" s="8">
        <v>1</v>
      </c>
      <c r="O518" s="9">
        <f t="shared" ref="O518:O581" si="16">N518/M518</f>
        <v>1</v>
      </c>
      <c r="P518" s="10">
        <v>418297176</v>
      </c>
      <c r="Q518" s="10">
        <v>418073197</v>
      </c>
      <c r="R518" s="9">
        <f t="shared" ref="R518:R581" si="17">Q518/P518</f>
        <v>0.99946454575155919</v>
      </c>
    </row>
    <row r="519" spans="3:18" x14ac:dyDescent="0.2">
      <c r="C519" s="6">
        <v>8</v>
      </c>
      <c r="D519" s="6" t="s">
        <v>720</v>
      </c>
      <c r="E519" s="6">
        <v>2</v>
      </c>
      <c r="F519" s="7" t="s">
        <v>48</v>
      </c>
      <c r="G519" s="6">
        <v>30</v>
      </c>
      <c r="H519" s="7" t="s">
        <v>57</v>
      </c>
      <c r="I519" s="6">
        <v>2174</v>
      </c>
      <c r="J519" s="7" t="s">
        <v>766</v>
      </c>
      <c r="K519" s="6">
        <v>2</v>
      </c>
      <c r="L519" s="7" t="s">
        <v>374</v>
      </c>
      <c r="M519" s="8">
        <v>1</v>
      </c>
      <c r="N519" s="8">
        <v>1</v>
      </c>
      <c r="O519" s="9">
        <f t="shared" si="16"/>
        <v>1</v>
      </c>
      <c r="P519" s="10">
        <v>681702824</v>
      </c>
      <c r="Q519" s="10">
        <v>681702824</v>
      </c>
      <c r="R519" s="9">
        <f t="shared" si="17"/>
        <v>1</v>
      </c>
    </row>
    <row r="520" spans="3:18" x14ac:dyDescent="0.2">
      <c r="C520" s="6">
        <v>8</v>
      </c>
      <c r="D520" s="6" t="s">
        <v>720</v>
      </c>
      <c r="E520" s="6">
        <v>2</v>
      </c>
      <c r="F520" s="7" t="s">
        <v>48</v>
      </c>
      <c r="G520" s="6">
        <v>33</v>
      </c>
      <c r="H520" s="7" t="s">
        <v>61</v>
      </c>
      <c r="I520" s="6">
        <v>2177</v>
      </c>
      <c r="J520" s="7" t="s">
        <v>768</v>
      </c>
      <c r="K520" s="6">
        <v>1</v>
      </c>
      <c r="L520" s="7" t="s">
        <v>769</v>
      </c>
      <c r="M520" s="8">
        <v>2100</v>
      </c>
      <c r="N520" s="8">
        <v>4820</v>
      </c>
      <c r="O520" s="9">
        <f t="shared" si="16"/>
        <v>2.2952380952380951</v>
      </c>
      <c r="P520" s="10">
        <v>600000000</v>
      </c>
      <c r="Q520" s="10">
        <v>386810550</v>
      </c>
      <c r="R520" s="9">
        <f t="shared" si="17"/>
        <v>0.64468424999999996</v>
      </c>
    </row>
    <row r="521" spans="3:18" x14ac:dyDescent="0.2">
      <c r="C521" s="6">
        <v>8</v>
      </c>
      <c r="D521" s="6" t="s">
        <v>720</v>
      </c>
      <c r="E521" s="6">
        <v>2</v>
      </c>
      <c r="F521" s="7" t="s">
        <v>48</v>
      </c>
      <c r="G521" s="6">
        <v>33</v>
      </c>
      <c r="H521" s="7" t="s">
        <v>61</v>
      </c>
      <c r="I521" s="6">
        <v>2177</v>
      </c>
      <c r="J521" s="7" t="s">
        <v>768</v>
      </c>
      <c r="K521" s="6">
        <v>2</v>
      </c>
      <c r="L521" s="7" t="s">
        <v>770</v>
      </c>
      <c r="M521" s="8">
        <v>600</v>
      </c>
      <c r="N521" s="8">
        <v>0</v>
      </c>
      <c r="O521" s="9">
        <f t="shared" si="16"/>
        <v>0</v>
      </c>
      <c r="P521" s="10">
        <v>600000000</v>
      </c>
      <c r="Q521" s="10">
        <v>0</v>
      </c>
      <c r="R521" s="9">
        <f t="shared" si="17"/>
        <v>0</v>
      </c>
    </row>
    <row r="522" spans="3:18" x14ac:dyDescent="0.2">
      <c r="C522" s="6">
        <v>8</v>
      </c>
      <c r="D522" s="6" t="s">
        <v>720</v>
      </c>
      <c r="E522" s="6">
        <v>2</v>
      </c>
      <c r="F522" s="7" t="s">
        <v>48</v>
      </c>
      <c r="G522" s="6">
        <v>33</v>
      </c>
      <c r="H522" s="7" t="s">
        <v>61</v>
      </c>
      <c r="I522" s="6">
        <v>2179</v>
      </c>
      <c r="J522" s="7" t="s">
        <v>771</v>
      </c>
      <c r="K522" s="6">
        <v>1</v>
      </c>
      <c r="L522" s="7" t="s">
        <v>772</v>
      </c>
      <c r="M522" s="8">
        <v>4000</v>
      </c>
      <c r="N522" s="8">
        <v>0</v>
      </c>
      <c r="O522" s="9">
        <f t="shared" si="16"/>
        <v>0</v>
      </c>
      <c r="P522" s="10">
        <v>0</v>
      </c>
      <c r="Q522" s="10">
        <v>0</v>
      </c>
      <c r="R522" s="9" t="e">
        <f t="shared" si="17"/>
        <v>#DIV/0!</v>
      </c>
    </row>
    <row r="523" spans="3:18" x14ac:dyDescent="0.2">
      <c r="C523" s="6">
        <v>8</v>
      </c>
      <c r="D523" s="6" t="s">
        <v>720</v>
      </c>
      <c r="E523" s="6">
        <v>2</v>
      </c>
      <c r="F523" s="7" t="s">
        <v>48</v>
      </c>
      <c r="G523" s="6">
        <v>33</v>
      </c>
      <c r="H523" s="7" t="s">
        <v>61</v>
      </c>
      <c r="I523" s="6">
        <v>2179</v>
      </c>
      <c r="J523" s="7" t="s">
        <v>771</v>
      </c>
      <c r="K523" s="6">
        <v>2</v>
      </c>
      <c r="L523" s="7" t="s">
        <v>773</v>
      </c>
      <c r="M523" s="8">
        <v>15</v>
      </c>
      <c r="N523" s="8">
        <v>15</v>
      </c>
      <c r="O523" s="9">
        <f t="shared" si="16"/>
        <v>1</v>
      </c>
      <c r="P523" s="10">
        <v>6000000000</v>
      </c>
      <c r="Q523" s="10">
        <v>5999999975</v>
      </c>
      <c r="R523" s="9">
        <f t="shared" si="17"/>
        <v>0.99999999583333332</v>
      </c>
    </row>
    <row r="524" spans="3:18" x14ac:dyDescent="0.2">
      <c r="C524" s="6">
        <v>8</v>
      </c>
      <c r="D524" s="6" t="s">
        <v>720</v>
      </c>
      <c r="E524" s="6">
        <v>2</v>
      </c>
      <c r="F524" s="7" t="s">
        <v>48</v>
      </c>
      <c r="G524" s="6">
        <v>34</v>
      </c>
      <c r="H524" s="7" t="s">
        <v>67</v>
      </c>
      <c r="I524" s="6">
        <v>2155</v>
      </c>
      <c r="J524" s="7" t="s">
        <v>774</v>
      </c>
      <c r="K524" s="6">
        <v>1</v>
      </c>
      <c r="L524" s="7" t="s">
        <v>775</v>
      </c>
      <c r="M524" s="8">
        <v>11000</v>
      </c>
      <c r="N524" s="8">
        <v>13942</v>
      </c>
      <c r="O524" s="9">
        <f t="shared" si="16"/>
        <v>1.2674545454545454</v>
      </c>
      <c r="P524" s="10">
        <v>1900000000</v>
      </c>
      <c r="Q524" s="10">
        <v>1900000000</v>
      </c>
      <c r="R524" s="9">
        <f t="shared" si="17"/>
        <v>1</v>
      </c>
    </row>
    <row r="525" spans="3:18" x14ac:dyDescent="0.2">
      <c r="C525" s="6">
        <v>8</v>
      </c>
      <c r="D525" s="6" t="s">
        <v>720</v>
      </c>
      <c r="E525" s="6">
        <v>2</v>
      </c>
      <c r="F525" s="7" t="s">
        <v>48</v>
      </c>
      <c r="G525" s="6">
        <v>38</v>
      </c>
      <c r="H525" s="7" t="s">
        <v>70</v>
      </c>
      <c r="I525" s="6">
        <v>2119</v>
      </c>
      <c r="J525" s="7" t="s">
        <v>776</v>
      </c>
      <c r="K525" s="6">
        <v>1</v>
      </c>
      <c r="L525" s="7" t="s">
        <v>777</v>
      </c>
      <c r="M525" s="8">
        <v>1400</v>
      </c>
      <c r="N525" s="8">
        <v>1400</v>
      </c>
      <c r="O525" s="9">
        <f t="shared" si="16"/>
        <v>1</v>
      </c>
      <c r="P525" s="10">
        <v>2000000000</v>
      </c>
      <c r="Q525" s="10">
        <v>1407405444</v>
      </c>
      <c r="R525" s="9">
        <f t="shared" si="17"/>
        <v>0.70370272199999995</v>
      </c>
    </row>
    <row r="526" spans="3:18" x14ac:dyDescent="0.2">
      <c r="C526" s="6">
        <v>8</v>
      </c>
      <c r="D526" s="6" t="s">
        <v>720</v>
      </c>
      <c r="E526" s="6">
        <v>3</v>
      </c>
      <c r="F526" s="7" t="s">
        <v>73</v>
      </c>
      <c r="G526" s="6">
        <v>39</v>
      </c>
      <c r="H526" s="7" t="s">
        <v>74</v>
      </c>
      <c r="I526" s="6">
        <v>2106</v>
      </c>
      <c r="J526" s="7" t="s">
        <v>778</v>
      </c>
      <c r="K526" s="6">
        <v>1</v>
      </c>
      <c r="L526" s="7" t="s">
        <v>779</v>
      </c>
      <c r="M526" s="8">
        <v>300</v>
      </c>
      <c r="N526" s="8">
        <v>300</v>
      </c>
      <c r="O526" s="9">
        <f t="shared" si="16"/>
        <v>1</v>
      </c>
      <c r="P526" s="10">
        <v>1200000000</v>
      </c>
      <c r="Q526" s="10">
        <v>1200000000</v>
      </c>
      <c r="R526" s="9">
        <f t="shared" si="17"/>
        <v>1</v>
      </c>
    </row>
    <row r="527" spans="3:18" x14ac:dyDescent="0.2">
      <c r="C527" s="6">
        <v>8</v>
      </c>
      <c r="D527" s="6" t="s">
        <v>720</v>
      </c>
      <c r="E527" s="6">
        <v>3</v>
      </c>
      <c r="F527" s="7" t="s">
        <v>73</v>
      </c>
      <c r="G527" s="6">
        <v>40</v>
      </c>
      <c r="H527" s="7" t="s">
        <v>77</v>
      </c>
      <c r="I527" s="6">
        <v>2111</v>
      </c>
      <c r="J527" s="7" t="s">
        <v>780</v>
      </c>
      <c r="K527" s="6">
        <v>1</v>
      </c>
      <c r="L527" s="7" t="s">
        <v>781</v>
      </c>
      <c r="M527" s="8">
        <v>1200</v>
      </c>
      <c r="N527" s="8">
        <v>1200</v>
      </c>
      <c r="O527" s="9">
        <f t="shared" si="16"/>
        <v>1</v>
      </c>
      <c r="P527" s="10">
        <v>1400000000</v>
      </c>
      <c r="Q527" s="10">
        <v>1400000000</v>
      </c>
      <c r="R527" s="9">
        <f t="shared" si="17"/>
        <v>1</v>
      </c>
    </row>
    <row r="528" spans="3:18" x14ac:dyDescent="0.2">
      <c r="C528" s="6">
        <v>8</v>
      </c>
      <c r="D528" s="6" t="s">
        <v>720</v>
      </c>
      <c r="E528" s="6">
        <v>3</v>
      </c>
      <c r="F528" s="7" t="s">
        <v>73</v>
      </c>
      <c r="G528" s="6">
        <v>40</v>
      </c>
      <c r="H528" s="7" t="s">
        <v>77</v>
      </c>
      <c r="I528" s="6">
        <v>2111</v>
      </c>
      <c r="J528" s="7" t="s">
        <v>780</v>
      </c>
      <c r="K528" s="6">
        <v>2</v>
      </c>
      <c r="L528" s="7" t="s">
        <v>782</v>
      </c>
      <c r="M528" s="8">
        <v>1800</v>
      </c>
      <c r="N528" s="8">
        <v>1700</v>
      </c>
      <c r="O528" s="9">
        <f t="shared" si="16"/>
        <v>0.94444444444444442</v>
      </c>
      <c r="P528" s="10">
        <v>1850000000</v>
      </c>
      <c r="Q528" s="10">
        <v>1590311506</v>
      </c>
      <c r="R528" s="9">
        <f t="shared" si="17"/>
        <v>0.85962784108108103</v>
      </c>
    </row>
    <row r="529" spans="3:18" x14ac:dyDescent="0.2">
      <c r="C529" s="6">
        <v>8</v>
      </c>
      <c r="D529" s="6" t="s">
        <v>720</v>
      </c>
      <c r="E529" s="6">
        <v>3</v>
      </c>
      <c r="F529" s="7" t="s">
        <v>73</v>
      </c>
      <c r="G529" s="6">
        <v>43</v>
      </c>
      <c r="H529" s="7" t="s">
        <v>81</v>
      </c>
      <c r="I529" s="6">
        <v>2181</v>
      </c>
      <c r="J529" s="7" t="s">
        <v>783</v>
      </c>
      <c r="K529" s="6">
        <v>1</v>
      </c>
      <c r="L529" s="7" t="s">
        <v>83</v>
      </c>
      <c r="M529" s="8">
        <v>1</v>
      </c>
      <c r="N529" s="8">
        <v>1</v>
      </c>
      <c r="O529" s="9">
        <f t="shared" si="16"/>
        <v>1</v>
      </c>
      <c r="P529" s="10">
        <v>1063349076</v>
      </c>
      <c r="Q529" s="10">
        <v>1063349076</v>
      </c>
      <c r="R529" s="9">
        <f t="shared" si="17"/>
        <v>1</v>
      </c>
    </row>
    <row r="530" spans="3:18" x14ac:dyDescent="0.2">
      <c r="C530" s="6">
        <v>8</v>
      </c>
      <c r="D530" s="6" t="s">
        <v>720</v>
      </c>
      <c r="E530" s="6">
        <v>3</v>
      </c>
      <c r="F530" s="7" t="s">
        <v>73</v>
      </c>
      <c r="G530" s="6">
        <v>43</v>
      </c>
      <c r="H530" s="7" t="s">
        <v>81</v>
      </c>
      <c r="I530" s="6">
        <v>2181</v>
      </c>
      <c r="J530" s="7" t="s">
        <v>783</v>
      </c>
      <c r="K530" s="6">
        <v>2</v>
      </c>
      <c r="L530" s="7" t="s">
        <v>784</v>
      </c>
      <c r="M530" s="8">
        <v>600</v>
      </c>
      <c r="N530" s="8">
        <v>600</v>
      </c>
      <c r="O530" s="9">
        <f t="shared" si="16"/>
        <v>1</v>
      </c>
      <c r="P530" s="10">
        <v>336650924</v>
      </c>
      <c r="Q530" s="10">
        <v>331670240</v>
      </c>
      <c r="R530" s="9">
        <f t="shared" si="17"/>
        <v>0.98520519729807721</v>
      </c>
    </row>
    <row r="531" spans="3:18" x14ac:dyDescent="0.2">
      <c r="C531" s="6">
        <v>8</v>
      </c>
      <c r="D531" s="6" t="s">
        <v>720</v>
      </c>
      <c r="E531" s="6">
        <v>3</v>
      </c>
      <c r="F531" s="7" t="s">
        <v>73</v>
      </c>
      <c r="G531" s="6">
        <v>43</v>
      </c>
      <c r="H531" s="7" t="s">
        <v>81</v>
      </c>
      <c r="I531" s="6">
        <v>2181</v>
      </c>
      <c r="J531" s="7" t="s">
        <v>783</v>
      </c>
      <c r="K531" s="6">
        <v>3</v>
      </c>
      <c r="L531" s="7" t="s">
        <v>785</v>
      </c>
      <c r="M531" s="8">
        <v>600</v>
      </c>
      <c r="N531" s="8">
        <v>600</v>
      </c>
      <c r="O531" s="9">
        <f t="shared" si="16"/>
        <v>1</v>
      </c>
      <c r="P531" s="10">
        <v>500000000</v>
      </c>
      <c r="Q531" s="10">
        <v>500000000</v>
      </c>
      <c r="R531" s="9">
        <f t="shared" si="17"/>
        <v>1</v>
      </c>
    </row>
    <row r="532" spans="3:18" x14ac:dyDescent="0.2">
      <c r="C532" s="6">
        <v>8</v>
      </c>
      <c r="D532" s="6" t="s">
        <v>720</v>
      </c>
      <c r="E532" s="6">
        <v>3</v>
      </c>
      <c r="F532" s="7" t="s">
        <v>73</v>
      </c>
      <c r="G532" s="6">
        <v>45</v>
      </c>
      <c r="H532" s="7" t="s">
        <v>84</v>
      </c>
      <c r="I532" s="6">
        <v>2115</v>
      </c>
      <c r="J532" s="7" t="s">
        <v>786</v>
      </c>
      <c r="K532" s="6">
        <v>1</v>
      </c>
      <c r="L532" s="7" t="s">
        <v>787</v>
      </c>
      <c r="M532" s="8">
        <v>1</v>
      </c>
      <c r="N532" s="8">
        <v>1</v>
      </c>
      <c r="O532" s="9">
        <f t="shared" si="16"/>
        <v>1</v>
      </c>
      <c r="P532" s="10">
        <v>450000000</v>
      </c>
      <c r="Q532" s="10">
        <v>450000000</v>
      </c>
      <c r="R532" s="9">
        <f t="shared" si="17"/>
        <v>1</v>
      </c>
    </row>
    <row r="533" spans="3:18" x14ac:dyDescent="0.2">
      <c r="C533" s="6">
        <v>8</v>
      </c>
      <c r="D533" s="6" t="s">
        <v>720</v>
      </c>
      <c r="E533" s="6">
        <v>3</v>
      </c>
      <c r="F533" s="7" t="s">
        <v>73</v>
      </c>
      <c r="G533" s="6">
        <v>45</v>
      </c>
      <c r="H533" s="7" t="s">
        <v>84</v>
      </c>
      <c r="I533" s="6">
        <v>2115</v>
      </c>
      <c r="J533" s="7" t="s">
        <v>786</v>
      </c>
      <c r="K533" s="6">
        <v>2</v>
      </c>
      <c r="L533" s="7" t="s">
        <v>693</v>
      </c>
      <c r="M533" s="8">
        <v>1</v>
      </c>
      <c r="N533" s="8">
        <v>1</v>
      </c>
      <c r="O533" s="9">
        <f t="shared" si="16"/>
        <v>1</v>
      </c>
      <c r="P533" s="10">
        <v>400000000</v>
      </c>
      <c r="Q533" s="10">
        <v>400000000</v>
      </c>
      <c r="R533" s="9">
        <f t="shared" si="17"/>
        <v>1</v>
      </c>
    </row>
    <row r="534" spans="3:18" x14ac:dyDescent="0.2">
      <c r="C534" s="6">
        <v>8</v>
      </c>
      <c r="D534" s="6" t="s">
        <v>720</v>
      </c>
      <c r="E534" s="6">
        <v>3</v>
      </c>
      <c r="F534" s="7" t="s">
        <v>73</v>
      </c>
      <c r="G534" s="6">
        <v>45</v>
      </c>
      <c r="H534" s="7" t="s">
        <v>84</v>
      </c>
      <c r="I534" s="6">
        <v>2115</v>
      </c>
      <c r="J534" s="7" t="s">
        <v>786</v>
      </c>
      <c r="K534" s="6">
        <v>3</v>
      </c>
      <c r="L534" s="7" t="s">
        <v>500</v>
      </c>
      <c r="M534" s="8">
        <v>1</v>
      </c>
      <c r="N534" s="8">
        <v>1</v>
      </c>
      <c r="O534" s="9">
        <f t="shared" si="16"/>
        <v>1</v>
      </c>
      <c r="P534" s="10">
        <v>300000000</v>
      </c>
      <c r="Q534" s="10">
        <v>300000000</v>
      </c>
      <c r="R534" s="9">
        <f t="shared" si="17"/>
        <v>1</v>
      </c>
    </row>
    <row r="535" spans="3:18" x14ac:dyDescent="0.2">
      <c r="C535" s="6">
        <v>8</v>
      </c>
      <c r="D535" s="6" t="s">
        <v>720</v>
      </c>
      <c r="E535" s="6">
        <v>3</v>
      </c>
      <c r="F535" s="7" t="s">
        <v>73</v>
      </c>
      <c r="G535" s="6">
        <v>48</v>
      </c>
      <c r="H535" s="7" t="s">
        <v>89</v>
      </c>
      <c r="I535" s="6">
        <v>2127</v>
      </c>
      <c r="J535" s="7" t="s">
        <v>788</v>
      </c>
      <c r="K535" s="6">
        <v>1</v>
      </c>
      <c r="L535" s="7" t="s">
        <v>789</v>
      </c>
      <c r="M535" s="8">
        <v>1</v>
      </c>
      <c r="N535" s="8">
        <v>0</v>
      </c>
      <c r="O535" s="9">
        <f t="shared" si="16"/>
        <v>0</v>
      </c>
      <c r="P535" s="10">
        <v>0</v>
      </c>
      <c r="Q535" s="10">
        <v>0</v>
      </c>
      <c r="R535" s="9" t="e">
        <f t="shared" si="17"/>
        <v>#DIV/0!</v>
      </c>
    </row>
    <row r="536" spans="3:18" x14ac:dyDescent="0.2">
      <c r="C536" s="6">
        <v>8</v>
      </c>
      <c r="D536" s="6" t="s">
        <v>720</v>
      </c>
      <c r="E536" s="6">
        <v>3</v>
      </c>
      <c r="F536" s="7" t="s">
        <v>73</v>
      </c>
      <c r="G536" s="6">
        <v>48</v>
      </c>
      <c r="H536" s="7" t="s">
        <v>89</v>
      </c>
      <c r="I536" s="6">
        <v>2127</v>
      </c>
      <c r="J536" s="7" t="s">
        <v>788</v>
      </c>
      <c r="K536" s="6">
        <v>2</v>
      </c>
      <c r="L536" s="7" t="s">
        <v>790</v>
      </c>
      <c r="M536" s="8">
        <v>2</v>
      </c>
      <c r="N536" s="8">
        <v>0</v>
      </c>
      <c r="O536" s="9">
        <f t="shared" si="16"/>
        <v>0</v>
      </c>
      <c r="P536" s="10">
        <v>0</v>
      </c>
      <c r="Q536" s="10">
        <v>0</v>
      </c>
      <c r="R536" s="9" t="e">
        <f t="shared" si="17"/>
        <v>#DIV/0!</v>
      </c>
    </row>
    <row r="537" spans="3:18" x14ac:dyDescent="0.2">
      <c r="C537" s="6">
        <v>8</v>
      </c>
      <c r="D537" s="6" t="s">
        <v>720</v>
      </c>
      <c r="E537" s="6">
        <v>3</v>
      </c>
      <c r="F537" s="7" t="s">
        <v>73</v>
      </c>
      <c r="G537" s="6">
        <v>48</v>
      </c>
      <c r="H537" s="7" t="s">
        <v>89</v>
      </c>
      <c r="I537" s="6">
        <v>2127</v>
      </c>
      <c r="J537" s="7" t="s">
        <v>788</v>
      </c>
      <c r="K537" s="6">
        <v>3</v>
      </c>
      <c r="L537" s="7" t="s">
        <v>791</v>
      </c>
      <c r="M537" s="8">
        <v>1</v>
      </c>
      <c r="N537" s="8">
        <v>1</v>
      </c>
      <c r="O537" s="9">
        <f t="shared" si="16"/>
        <v>1</v>
      </c>
      <c r="P537" s="10">
        <v>198500000</v>
      </c>
      <c r="Q537" s="10">
        <v>65519905</v>
      </c>
      <c r="R537" s="9">
        <f t="shared" si="17"/>
        <v>0.33007508816120906</v>
      </c>
    </row>
    <row r="538" spans="3:18" x14ac:dyDescent="0.2">
      <c r="C538" s="6">
        <v>8</v>
      </c>
      <c r="D538" s="6" t="s">
        <v>720</v>
      </c>
      <c r="E538" s="6">
        <v>3</v>
      </c>
      <c r="F538" s="7" t="s">
        <v>73</v>
      </c>
      <c r="G538" s="6">
        <v>48</v>
      </c>
      <c r="H538" s="7" t="s">
        <v>89</v>
      </c>
      <c r="I538" s="6">
        <v>2127</v>
      </c>
      <c r="J538" s="7" t="s">
        <v>788</v>
      </c>
      <c r="K538" s="6">
        <v>4</v>
      </c>
      <c r="L538" s="7" t="s">
        <v>792</v>
      </c>
      <c r="M538" s="8">
        <v>1</v>
      </c>
      <c r="N538" s="8">
        <v>1</v>
      </c>
      <c r="O538" s="9">
        <f t="shared" si="16"/>
        <v>1</v>
      </c>
      <c r="P538" s="10">
        <v>1001500000</v>
      </c>
      <c r="Q538" s="10">
        <v>981100000</v>
      </c>
      <c r="R538" s="9">
        <f t="shared" si="17"/>
        <v>0.97963055416874689</v>
      </c>
    </row>
    <row r="539" spans="3:18" x14ac:dyDescent="0.2">
      <c r="C539" s="6">
        <v>8</v>
      </c>
      <c r="D539" s="6" t="s">
        <v>720</v>
      </c>
      <c r="E539" s="6">
        <v>3</v>
      </c>
      <c r="F539" s="7" t="s">
        <v>73</v>
      </c>
      <c r="G539" s="6">
        <v>48</v>
      </c>
      <c r="H539" s="7" t="s">
        <v>89</v>
      </c>
      <c r="I539" s="6">
        <v>2150</v>
      </c>
      <c r="J539" s="7" t="s">
        <v>793</v>
      </c>
      <c r="K539" s="6">
        <v>1</v>
      </c>
      <c r="L539" s="7" t="s">
        <v>794</v>
      </c>
      <c r="M539" s="8">
        <v>200</v>
      </c>
      <c r="N539" s="8">
        <v>200</v>
      </c>
      <c r="O539" s="9">
        <f t="shared" si="16"/>
        <v>1</v>
      </c>
      <c r="P539" s="10">
        <v>220000000</v>
      </c>
      <c r="Q539" s="10">
        <v>220000000</v>
      </c>
      <c r="R539" s="9">
        <f t="shared" si="17"/>
        <v>1</v>
      </c>
    </row>
    <row r="540" spans="3:18" x14ac:dyDescent="0.2">
      <c r="C540" s="6">
        <v>8</v>
      </c>
      <c r="D540" s="6" t="s">
        <v>720</v>
      </c>
      <c r="E540" s="6">
        <v>3</v>
      </c>
      <c r="F540" s="7" t="s">
        <v>73</v>
      </c>
      <c r="G540" s="6">
        <v>48</v>
      </c>
      <c r="H540" s="7" t="s">
        <v>89</v>
      </c>
      <c r="I540" s="6">
        <v>2150</v>
      </c>
      <c r="J540" s="7" t="s">
        <v>793</v>
      </c>
      <c r="K540" s="6">
        <v>2</v>
      </c>
      <c r="L540" s="7" t="s">
        <v>503</v>
      </c>
      <c r="M540" s="8">
        <v>200</v>
      </c>
      <c r="N540" s="8">
        <v>200</v>
      </c>
      <c r="O540" s="9">
        <f t="shared" si="16"/>
        <v>1</v>
      </c>
      <c r="P540" s="10">
        <v>220000000</v>
      </c>
      <c r="Q540" s="10">
        <v>220000000</v>
      </c>
      <c r="R540" s="9">
        <f t="shared" si="17"/>
        <v>1</v>
      </c>
    </row>
    <row r="541" spans="3:18" x14ac:dyDescent="0.2">
      <c r="C541" s="6">
        <v>8</v>
      </c>
      <c r="D541" s="6" t="s">
        <v>720</v>
      </c>
      <c r="E541" s="6">
        <v>3</v>
      </c>
      <c r="F541" s="7" t="s">
        <v>73</v>
      </c>
      <c r="G541" s="6">
        <v>48</v>
      </c>
      <c r="H541" s="7" t="s">
        <v>89</v>
      </c>
      <c r="I541" s="6">
        <v>2150</v>
      </c>
      <c r="J541" s="7" t="s">
        <v>793</v>
      </c>
      <c r="K541" s="6">
        <v>3</v>
      </c>
      <c r="L541" s="7" t="s">
        <v>795</v>
      </c>
      <c r="M541" s="8">
        <v>10</v>
      </c>
      <c r="N541" s="8">
        <v>6</v>
      </c>
      <c r="O541" s="9">
        <f t="shared" si="16"/>
        <v>0.6</v>
      </c>
      <c r="P541" s="10">
        <v>220000000</v>
      </c>
      <c r="Q541" s="10">
        <v>220000000</v>
      </c>
      <c r="R541" s="9">
        <f t="shared" si="17"/>
        <v>1</v>
      </c>
    </row>
    <row r="542" spans="3:18" x14ac:dyDescent="0.2">
      <c r="C542" s="6">
        <v>8</v>
      </c>
      <c r="D542" s="6" t="s">
        <v>720</v>
      </c>
      <c r="E542" s="6">
        <v>3</v>
      </c>
      <c r="F542" s="7" t="s">
        <v>73</v>
      </c>
      <c r="G542" s="6">
        <v>48</v>
      </c>
      <c r="H542" s="7" t="s">
        <v>89</v>
      </c>
      <c r="I542" s="6">
        <v>2150</v>
      </c>
      <c r="J542" s="7" t="s">
        <v>793</v>
      </c>
      <c r="K542" s="6">
        <v>4</v>
      </c>
      <c r="L542" s="7" t="s">
        <v>796</v>
      </c>
      <c r="M542" s="8">
        <v>1</v>
      </c>
      <c r="N542" s="8">
        <v>1</v>
      </c>
      <c r="O542" s="9">
        <f t="shared" si="16"/>
        <v>1</v>
      </c>
      <c r="P542" s="10">
        <v>220000000</v>
      </c>
      <c r="Q542" s="10">
        <v>220000000</v>
      </c>
      <c r="R542" s="9">
        <f t="shared" si="17"/>
        <v>1</v>
      </c>
    </row>
    <row r="543" spans="3:18" x14ac:dyDescent="0.2">
      <c r="C543" s="6">
        <v>8</v>
      </c>
      <c r="D543" s="6" t="s">
        <v>720</v>
      </c>
      <c r="E543" s="6">
        <v>4</v>
      </c>
      <c r="F543" s="7" t="s">
        <v>96</v>
      </c>
      <c r="G543" s="6">
        <v>49</v>
      </c>
      <c r="H543" s="7" t="s">
        <v>97</v>
      </c>
      <c r="I543" s="6">
        <v>2118</v>
      </c>
      <c r="J543" s="7" t="s">
        <v>797</v>
      </c>
      <c r="K543" s="6">
        <v>1</v>
      </c>
      <c r="L543" s="7" t="s">
        <v>798</v>
      </c>
      <c r="M543" s="8">
        <v>2961.93</v>
      </c>
      <c r="N543" s="8">
        <v>2529.4499999999998</v>
      </c>
      <c r="O543" s="9">
        <f t="shared" si="16"/>
        <v>0.85398709625143066</v>
      </c>
      <c r="P543" s="10">
        <v>1200000000</v>
      </c>
      <c r="Q543" s="10">
        <v>1200000000</v>
      </c>
      <c r="R543" s="9">
        <f t="shared" si="17"/>
        <v>1</v>
      </c>
    </row>
    <row r="544" spans="3:18" x14ac:dyDescent="0.2">
      <c r="C544" s="6">
        <v>8</v>
      </c>
      <c r="D544" s="6" t="s">
        <v>720</v>
      </c>
      <c r="E544" s="6">
        <v>4</v>
      </c>
      <c r="F544" s="7" t="s">
        <v>96</v>
      </c>
      <c r="G544" s="6">
        <v>49</v>
      </c>
      <c r="H544" s="7" t="s">
        <v>97</v>
      </c>
      <c r="I544" s="6">
        <v>2118</v>
      </c>
      <c r="J544" s="7" t="s">
        <v>797</v>
      </c>
      <c r="K544" s="6">
        <v>2</v>
      </c>
      <c r="L544" s="7" t="s">
        <v>799</v>
      </c>
      <c r="M544" s="8">
        <v>1000</v>
      </c>
      <c r="N544" s="8">
        <v>0</v>
      </c>
      <c r="O544" s="9">
        <f t="shared" si="16"/>
        <v>0</v>
      </c>
      <c r="P544" s="10">
        <v>257397548</v>
      </c>
      <c r="Q544" s="10">
        <v>48284703</v>
      </c>
      <c r="R544" s="9">
        <f t="shared" si="17"/>
        <v>0.1875880457105209</v>
      </c>
    </row>
    <row r="545" spans="3:18" x14ac:dyDescent="0.2">
      <c r="C545" s="6">
        <v>8</v>
      </c>
      <c r="D545" s="6" t="s">
        <v>720</v>
      </c>
      <c r="E545" s="6">
        <v>4</v>
      </c>
      <c r="F545" s="7" t="s">
        <v>96</v>
      </c>
      <c r="G545" s="6">
        <v>49</v>
      </c>
      <c r="H545" s="7" t="s">
        <v>97</v>
      </c>
      <c r="I545" s="6">
        <v>2118</v>
      </c>
      <c r="J545" s="7" t="s">
        <v>797</v>
      </c>
      <c r="K545" s="6">
        <v>3</v>
      </c>
      <c r="L545" s="7" t="s">
        <v>800</v>
      </c>
      <c r="M545" s="8">
        <v>18.96</v>
      </c>
      <c r="N545" s="8">
        <v>18.95</v>
      </c>
      <c r="O545" s="9">
        <f t="shared" si="16"/>
        <v>0.99947257383966237</v>
      </c>
      <c r="P545" s="10">
        <v>50724475452</v>
      </c>
      <c r="Q545" s="10">
        <v>50342891661</v>
      </c>
      <c r="R545" s="9">
        <f t="shared" si="17"/>
        <v>0.99247732406102285</v>
      </c>
    </row>
    <row r="546" spans="3:18" x14ac:dyDescent="0.2">
      <c r="C546" s="6">
        <v>8</v>
      </c>
      <c r="D546" s="6" t="s">
        <v>720</v>
      </c>
      <c r="E546" s="6">
        <v>4</v>
      </c>
      <c r="F546" s="7" t="s">
        <v>96</v>
      </c>
      <c r="G546" s="6">
        <v>49</v>
      </c>
      <c r="H546" s="7" t="s">
        <v>97</v>
      </c>
      <c r="I546" s="6">
        <v>2118</v>
      </c>
      <c r="J546" s="7" t="s">
        <v>797</v>
      </c>
      <c r="K546" s="6">
        <v>4</v>
      </c>
      <c r="L546" s="7" t="s">
        <v>801</v>
      </c>
      <c r="M546" s="8">
        <v>2200</v>
      </c>
      <c r="N546" s="8">
        <v>587</v>
      </c>
      <c r="O546" s="9">
        <f t="shared" si="16"/>
        <v>0.26681818181818184</v>
      </c>
      <c r="P546" s="10">
        <v>1500000000</v>
      </c>
      <c r="Q546" s="10">
        <v>1500000000</v>
      </c>
      <c r="R546" s="9">
        <f t="shared" si="17"/>
        <v>1</v>
      </c>
    </row>
    <row r="547" spans="3:18" x14ac:dyDescent="0.2">
      <c r="C547" s="6">
        <v>8</v>
      </c>
      <c r="D547" s="6" t="s">
        <v>720</v>
      </c>
      <c r="E547" s="6">
        <v>5</v>
      </c>
      <c r="F547" s="7" t="s">
        <v>103</v>
      </c>
      <c r="G547" s="6">
        <v>55</v>
      </c>
      <c r="H547" s="7" t="s">
        <v>104</v>
      </c>
      <c r="I547" s="6">
        <v>2173</v>
      </c>
      <c r="J547" s="7" t="s">
        <v>802</v>
      </c>
      <c r="K547" s="6">
        <v>1</v>
      </c>
      <c r="L547" s="7" t="s">
        <v>713</v>
      </c>
      <c r="M547" s="8">
        <v>8</v>
      </c>
      <c r="N547" s="8">
        <v>0</v>
      </c>
      <c r="O547" s="9">
        <f t="shared" si="16"/>
        <v>0</v>
      </c>
      <c r="P547" s="10">
        <v>0</v>
      </c>
      <c r="Q547" s="10">
        <v>0</v>
      </c>
      <c r="R547" s="9" t="e">
        <f t="shared" si="17"/>
        <v>#DIV/0!</v>
      </c>
    </row>
    <row r="548" spans="3:18" x14ac:dyDescent="0.2">
      <c r="C548" s="6">
        <v>8</v>
      </c>
      <c r="D548" s="6" t="s">
        <v>720</v>
      </c>
      <c r="E548" s="6">
        <v>5</v>
      </c>
      <c r="F548" s="7" t="s">
        <v>103</v>
      </c>
      <c r="G548" s="6">
        <v>55</v>
      </c>
      <c r="H548" s="7" t="s">
        <v>104</v>
      </c>
      <c r="I548" s="6">
        <v>2173</v>
      </c>
      <c r="J548" s="7" t="s">
        <v>802</v>
      </c>
      <c r="K548" s="6">
        <v>2</v>
      </c>
      <c r="L548" s="7" t="s">
        <v>521</v>
      </c>
      <c r="M548" s="8">
        <v>10</v>
      </c>
      <c r="N548" s="8">
        <v>25</v>
      </c>
      <c r="O548" s="9">
        <f t="shared" si="16"/>
        <v>2.5</v>
      </c>
      <c r="P548" s="10">
        <v>2620855500</v>
      </c>
      <c r="Q548" s="10">
        <v>2620855500</v>
      </c>
      <c r="R548" s="9">
        <f t="shared" si="17"/>
        <v>1</v>
      </c>
    </row>
    <row r="549" spans="3:18" x14ac:dyDescent="0.2">
      <c r="C549" s="6">
        <v>8</v>
      </c>
      <c r="D549" s="6" t="s">
        <v>720</v>
      </c>
      <c r="E549" s="6">
        <v>5</v>
      </c>
      <c r="F549" s="7" t="s">
        <v>103</v>
      </c>
      <c r="G549" s="6">
        <v>55</v>
      </c>
      <c r="H549" s="7" t="s">
        <v>104</v>
      </c>
      <c r="I549" s="6">
        <v>2173</v>
      </c>
      <c r="J549" s="7" t="s">
        <v>802</v>
      </c>
      <c r="K549" s="6">
        <v>3</v>
      </c>
      <c r="L549" s="7" t="s">
        <v>803</v>
      </c>
      <c r="M549" s="8">
        <v>2</v>
      </c>
      <c r="N549" s="8">
        <v>1.45</v>
      </c>
      <c r="O549" s="9">
        <f t="shared" si="16"/>
        <v>0.72499999999999998</v>
      </c>
      <c r="P549" s="10">
        <v>1000000000</v>
      </c>
      <c r="Q549" s="10">
        <v>579133057</v>
      </c>
      <c r="R549" s="9">
        <f t="shared" si="17"/>
        <v>0.57913305699999995</v>
      </c>
    </row>
    <row r="550" spans="3:18" x14ac:dyDescent="0.2">
      <c r="C550" s="6">
        <v>8</v>
      </c>
      <c r="D550" s="6" t="s">
        <v>720</v>
      </c>
      <c r="E550" s="6">
        <v>5</v>
      </c>
      <c r="F550" s="7" t="s">
        <v>103</v>
      </c>
      <c r="G550" s="6">
        <v>55</v>
      </c>
      <c r="H550" s="7" t="s">
        <v>104</v>
      </c>
      <c r="I550" s="6">
        <v>2173</v>
      </c>
      <c r="J550" s="7" t="s">
        <v>802</v>
      </c>
      <c r="K550" s="6">
        <v>4</v>
      </c>
      <c r="L550" s="7" t="s">
        <v>804</v>
      </c>
      <c r="M550" s="8">
        <v>400</v>
      </c>
      <c r="N550" s="8">
        <v>400</v>
      </c>
      <c r="O550" s="9">
        <f t="shared" si="16"/>
        <v>1</v>
      </c>
      <c r="P550" s="10">
        <v>1000000000</v>
      </c>
      <c r="Q550" s="10">
        <v>1000000000</v>
      </c>
      <c r="R550" s="9">
        <f t="shared" si="17"/>
        <v>1</v>
      </c>
    </row>
    <row r="551" spans="3:18" x14ac:dyDescent="0.2">
      <c r="C551" s="6">
        <v>8</v>
      </c>
      <c r="D551" s="6" t="s">
        <v>720</v>
      </c>
      <c r="E551" s="6">
        <v>5</v>
      </c>
      <c r="F551" s="7" t="s">
        <v>103</v>
      </c>
      <c r="G551" s="6">
        <v>55</v>
      </c>
      <c r="H551" s="7" t="s">
        <v>104</v>
      </c>
      <c r="I551" s="6">
        <v>2173</v>
      </c>
      <c r="J551" s="7" t="s">
        <v>802</v>
      </c>
      <c r="K551" s="6">
        <v>5</v>
      </c>
      <c r="L551" s="7" t="s">
        <v>805</v>
      </c>
      <c r="M551" s="8">
        <v>60</v>
      </c>
      <c r="N551" s="8">
        <v>60</v>
      </c>
      <c r="O551" s="9">
        <f t="shared" si="16"/>
        <v>1</v>
      </c>
      <c r="P551" s="10">
        <v>1479144500</v>
      </c>
      <c r="Q551" s="10">
        <v>1475000000</v>
      </c>
      <c r="R551" s="9">
        <f t="shared" si="17"/>
        <v>0.99719804251714417</v>
      </c>
    </row>
    <row r="552" spans="3:18" x14ac:dyDescent="0.2">
      <c r="C552" s="6">
        <v>8</v>
      </c>
      <c r="D552" s="6" t="s">
        <v>720</v>
      </c>
      <c r="E552" s="6">
        <v>5</v>
      </c>
      <c r="F552" s="7" t="s">
        <v>103</v>
      </c>
      <c r="G552" s="6">
        <v>56</v>
      </c>
      <c r="H552" s="7" t="s">
        <v>315</v>
      </c>
      <c r="I552" s="6">
        <v>2175</v>
      </c>
      <c r="J552" s="7" t="s">
        <v>806</v>
      </c>
      <c r="K552" s="6">
        <v>1</v>
      </c>
      <c r="L552" s="7" t="s">
        <v>807</v>
      </c>
      <c r="M552" s="8">
        <v>0.01</v>
      </c>
      <c r="N552" s="8">
        <v>0.01</v>
      </c>
      <c r="O552" s="9">
        <f t="shared" si="16"/>
        <v>1</v>
      </c>
      <c r="P552" s="10">
        <v>400000000</v>
      </c>
      <c r="Q552" s="10">
        <v>398525035</v>
      </c>
      <c r="R552" s="9">
        <f t="shared" si="17"/>
        <v>0.99631258749999996</v>
      </c>
    </row>
    <row r="553" spans="3:18" x14ac:dyDescent="0.2">
      <c r="C553" s="6">
        <v>8</v>
      </c>
      <c r="D553" s="6" t="s">
        <v>720</v>
      </c>
      <c r="E553" s="6">
        <v>5</v>
      </c>
      <c r="F553" s="7" t="s">
        <v>103</v>
      </c>
      <c r="G553" s="6">
        <v>57</v>
      </c>
      <c r="H553" s="7" t="s">
        <v>110</v>
      </c>
      <c r="I553" s="6">
        <v>2176</v>
      </c>
      <c r="J553" s="7" t="s">
        <v>808</v>
      </c>
      <c r="K553" s="6">
        <v>1</v>
      </c>
      <c r="L553" s="7" t="s">
        <v>224</v>
      </c>
      <c r="M553" s="8">
        <v>1</v>
      </c>
      <c r="N553" s="8">
        <v>1</v>
      </c>
      <c r="O553" s="9">
        <f t="shared" si="16"/>
        <v>1</v>
      </c>
      <c r="P553" s="10">
        <v>18800000000</v>
      </c>
      <c r="Q553" s="10">
        <v>17323136553</v>
      </c>
      <c r="R553" s="9">
        <f t="shared" si="17"/>
        <v>0.92144343367021275</v>
      </c>
    </row>
    <row r="554" spans="3:18" x14ac:dyDescent="0.2">
      <c r="C554" s="6">
        <v>8</v>
      </c>
      <c r="D554" s="6" t="s">
        <v>720</v>
      </c>
      <c r="E554" s="6">
        <v>5</v>
      </c>
      <c r="F554" s="7" t="s">
        <v>103</v>
      </c>
      <c r="G554" s="6">
        <v>57</v>
      </c>
      <c r="H554" s="7" t="s">
        <v>110</v>
      </c>
      <c r="I554" s="6">
        <v>2176</v>
      </c>
      <c r="J554" s="7" t="s">
        <v>808</v>
      </c>
      <c r="K554" s="6">
        <v>2</v>
      </c>
      <c r="L554" s="7" t="s">
        <v>225</v>
      </c>
      <c r="M554" s="8">
        <v>1</v>
      </c>
      <c r="N554" s="8">
        <v>1</v>
      </c>
      <c r="O554" s="9">
        <f t="shared" si="16"/>
        <v>1</v>
      </c>
      <c r="P554" s="10">
        <v>50000000</v>
      </c>
      <c r="Q554" s="10">
        <v>50000000</v>
      </c>
      <c r="R554" s="9">
        <f t="shared" si="17"/>
        <v>1</v>
      </c>
    </row>
    <row r="555" spans="3:18" x14ac:dyDescent="0.2">
      <c r="C555" s="6">
        <v>8</v>
      </c>
      <c r="D555" s="6" t="s">
        <v>720</v>
      </c>
      <c r="E555" s="6">
        <v>5</v>
      </c>
      <c r="F555" s="7" t="s">
        <v>103</v>
      </c>
      <c r="G555" s="6">
        <v>57</v>
      </c>
      <c r="H555" s="7" t="s">
        <v>110</v>
      </c>
      <c r="I555" s="6">
        <v>2178</v>
      </c>
      <c r="J555" s="7" t="s">
        <v>809</v>
      </c>
      <c r="K555" s="6">
        <v>1</v>
      </c>
      <c r="L555" s="7" t="s">
        <v>810</v>
      </c>
      <c r="M555" s="8">
        <v>1</v>
      </c>
      <c r="N555" s="8">
        <v>1</v>
      </c>
      <c r="O555" s="9">
        <f t="shared" si="16"/>
        <v>1</v>
      </c>
      <c r="P555" s="10">
        <v>7000000000</v>
      </c>
      <c r="Q555" s="10">
        <v>5412723822</v>
      </c>
      <c r="R555" s="9">
        <f t="shared" si="17"/>
        <v>0.7732462602857143</v>
      </c>
    </row>
    <row r="556" spans="3:18" x14ac:dyDescent="0.2">
      <c r="C556" s="6">
        <v>9</v>
      </c>
      <c r="D556" s="6" t="s">
        <v>811</v>
      </c>
      <c r="E556" s="6">
        <v>1</v>
      </c>
      <c r="F556" s="7" t="s">
        <v>1</v>
      </c>
      <c r="G556" s="6">
        <v>1</v>
      </c>
      <c r="H556" s="7" t="s">
        <v>2</v>
      </c>
      <c r="I556" s="6">
        <v>1752</v>
      </c>
      <c r="J556" s="7" t="s">
        <v>812</v>
      </c>
      <c r="K556" s="6">
        <v>1</v>
      </c>
      <c r="L556" s="7" t="s">
        <v>813</v>
      </c>
      <c r="M556" s="8">
        <v>4428</v>
      </c>
      <c r="N556" s="8">
        <v>6011</v>
      </c>
      <c r="O556" s="9">
        <f t="shared" si="16"/>
        <v>1.3574977416440832</v>
      </c>
      <c r="P556" s="10">
        <v>4559505000</v>
      </c>
      <c r="Q556" s="10">
        <v>4559505000</v>
      </c>
      <c r="R556" s="9">
        <f t="shared" si="17"/>
        <v>1</v>
      </c>
    </row>
    <row r="557" spans="3:18" x14ac:dyDescent="0.2">
      <c r="C557" s="6">
        <v>9</v>
      </c>
      <c r="D557" s="6" t="s">
        <v>811</v>
      </c>
      <c r="E557" s="6">
        <v>1</v>
      </c>
      <c r="F557" s="7" t="s">
        <v>1</v>
      </c>
      <c r="G557" s="6">
        <v>1</v>
      </c>
      <c r="H557" s="7" t="s">
        <v>2</v>
      </c>
      <c r="I557" s="6">
        <v>1752</v>
      </c>
      <c r="J557" s="7" t="s">
        <v>812</v>
      </c>
      <c r="K557" s="6">
        <v>2</v>
      </c>
      <c r="L557" s="7" t="s">
        <v>814</v>
      </c>
      <c r="M557" s="8">
        <v>1480</v>
      </c>
      <c r="N557" s="8">
        <v>1480</v>
      </c>
      <c r="O557" s="9">
        <f t="shared" si="16"/>
        <v>1</v>
      </c>
      <c r="P557" s="10">
        <v>2990890000</v>
      </c>
      <c r="Q557" s="10">
        <v>2916796000</v>
      </c>
      <c r="R557" s="9">
        <f t="shared" si="17"/>
        <v>0.97522677196419794</v>
      </c>
    </row>
    <row r="558" spans="3:18" x14ac:dyDescent="0.2">
      <c r="C558" s="6">
        <v>9</v>
      </c>
      <c r="D558" s="6" t="s">
        <v>811</v>
      </c>
      <c r="E558" s="6">
        <v>1</v>
      </c>
      <c r="F558" s="7" t="s">
        <v>1</v>
      </c>
      <c r="G558" s="6">
        <v>1</v>
      </c>
      <c r="H558" s="7" t="s">
        <v>2</v>
      </c>
      <c r="I558" s="6">
        <v>1752</v>
      </c>
      <c r="J558" s="7" t="s">
        <v>812</v>
      </c>
      <c r="K558" s="6">
        <v>3</v>
      </c>
      <c r="L558" s="7" t="s">
        <v>815</v>
      </c>
      <c r="M558" s="8">
        <v>594</v>
      </c>
      <c r="N558" s="8">
        <v>0</v>
      </c>
      <c r="O558" s="9">
        <f t="shared" si="16"/>
        <v>0</v>
      </c>
      <c r="P558" s="10">
        <v>92500000</v>
      </c>
      <c r="Q558" s="10">
        <v>92500000</v>
      </c>
      <c r="R558" s="9">
        <f t="shared" si="17"/>
        <v>1</v>
      </c>
    </row>
    <row r="559" spans="3:18" x14ac:dyDescent="0.2">
      <c r="C559" s="6">
        <v>9</v>
      </c>
      <c r="D559" s="6" t="s">
        <v>811</v>
      </c>
      <c r="E559" s="6">
        <v>1</v>
      </c>
      <c r="F559" s="7" t="s">
        <v>1</v>
      </c>
      <c r="G559" s="6">
        <v>6</v>
      </c>
      <c r="H559" s="7" t="s">
        <v>7</v>
      </c>
      <c r="I559" s="6">
        <v>1761</v>
      </c>
      <c r="J559" s="7" t="s">
        <v>816</v>
      </c>
      <c r="K559" s="6">
        <v>1</v>
      </c>
      <c r="L559" s="7" t="s">
        <v>817</v>
      </c>
      <c r="M559" s="8">
        <v>40</v>
      </c>
      <c r="N559" s="8">
        <v>45</v>
      </c>
      <c r="O559" s="9">
        <f t="shared" si="16"/>
        <v>1.125</v>
      </c>
      <c r="P559" s="10">
        <v>1164467587</v>
      </c>
      <c r="Q559" s="10">
        <v>1113423799</v>
      </c>
      <c r="R559" s="9">
        <f t="shared" si="17"/>
        <v>0.95616555705813733</v>
      </c>
    </row>
    <row r="560" spans="3:18" x14ac:dyDescent="0.2">
      <c r="C560" s="6">
        <v>9</v>
      </c>
      <c r="D560" s="6" t="s">
        <v>811</v>
      </c>
      <c r="E560" s="6">
        <v>1</v>
      </c>
      <c r="F560" s="7" t="s">
        <v>1</v>
      </c>
      <c r="G560" s="6">
        <v>6</v>
      </c>
      <c r="H560" s="7" t="s">
        <v>7</v>
      </c>
      <c r="I560" s="6">
        <v>1761</v>
      </c>
      <c r="J560" s="7" t="s">
        <v>816</v>
      </c>
      <c r="K560" s="6">
        <v>2</v>
      </c>
      <c r="L560" s="7" t="s">
        <v>818</v>
      </c>
      <c r="M560" s="8">
        <v>30</v>
      </c>
      <c r="N560" s="8">
        <v>45</v>
      </c>
      <c r="O560" s="9">
        <f t="shared" si="16"/>
        <v>1.5</v>
      </c>
      <c r="P560" s="10">
        <v>367727988</v>
      </c>
      <c r="Q560" s="10">
        <v>367727988</v>
      </c>
      <c r="R560" s="9">
        <f t="shared" si="17"/>
        <v>1</v>
      </c>
    </row>
    <row r="561" spans="3:18" x14ac:dyDescent="0.2">
      <c r="C561" s="6">
        <v>9</v>
      </c>
      <c r="D561" s="6" t="s">
        <v>811</v>
      </c>
      <c r="E561" s="6">
        <v>1</v>
      </c>
      <c r="F561" s="7" t="s">
        <v>1</v>
      </c>
      <c r="G561" s="6">
        <v>6</v>
      </c>
      <c r="H561" s="7" t="s">
        <v>7</v>
      </c>
      <c r="I561" s="6">
        <v>1761</v>
      </c>
      <c r="J561" s="7" t="s">
        <v>816</v>
      </c>
      <c r="K561" s="6">
        <v>3</v>
      </c>
      <c r="L561" s="7" t="s">
        <v>819</v>
      </c>
      <c r="M561" s="8">
        <v>30</v>
      </c>
      <c r="N561" s="8">
        <v>40</v>
      </c>
      <c r="O561" s="9">
        <f t="shared" si="16"/>
        <v>1.3333333333333333</v>
      </c>
      <c r="P561" s="10">
        <v>311641235</v>
      </c>
      <c r="Q561" s="10">
        <v>311641235</v>
      </c>
      <c r="R561" s="9">
        <f t="shared" si="17"/>
        <v>1</v>
      </c>
    </row>
    <row r="562" spans="3:18" x14ac:dyDescent="0.2">
      <c r="C562" s="6">
        <v>9</v>
      </c>
      <c r="D562" s="6" t="s">
        <v>811</v>
      </c>
      <c r="E562" s="6">
        <v>1</v>
      </c>
      <c r="F562" s="7" t="s">
        <v>1</v>
      </c>
      <c r="G562" s="6">
        <v>6</v>
      </c>
      <c r="H562" s="7" t="s">
        <v>7</v>
      </c>
      <c r="I562" s="6">
        <v>1761</v>
      </c>
      <c r="J562" s="7" t="s">
        <v>816</v>
      </c>
      <c r="K562" s="6">
        <v>4</v>
      </c>
      <c r="L562" s="7" t="s">
        <v>820</v>
      </c>
      <c r="M562" s="8">
        <v>50</v>
      </c>
      <c r="N562" s="8">
        <v>60</v>
      </c>
      <c r="O562" s="9">
        <f t="shared" si="16"/>
        <v>1.2</v>
      </c>
      <c r="P562" s="10">
        <v>297661190</v>
      </c>
      <c r="Q562" s="10">
        <v>297661190</v>
      </c>
      <c r="R562" s="9">
        <f t="shared" si="17"/>
        <v>1</v>
      </c>
    </row>
    <row r="563" spans="3:18" x14ac:dyDescent="0.2">
      <c r="C563" s="6">
        <v>9</v>
      </c>
      <c r="D563" s="6" t="s">
        <v>811</v>
      </c>
      <c r="E563" s="6">
        <v>1</v>
      </c>
      <c r="F563" s="7" t="s">
        <v>1</v>
      </c>
      <c r="G563" s="6">
        <v>6</v>
      </c>
      <c r="H563" s="7" t="s">
        <v>7</v>
      </c>
      <c r="I563" s="6">
        <v>1762</v>
      </c>
      <c r="J563" s="7" t="s">
        <v>821</v>
      </c>
      <c r="K563" s="6">
        <v>1</v>
      </c>
      <c r="L563" s="7" t="s">
        <v>822</v>
      </c>
      <c r="M563" s="8">
        <v>1145</v>
      </c>
      <c r="N563" s="8">
        <v>2575</v>
      </c>
      <c r="O563" s="9">
        <f t="shared" si="16"/>
        <v>2.2489082969432315</v>
      </c>
      <c r="P563" s="10">
        <v>995830100</v>
      </c>
      <c r="Q563" s="10">
        <v>915280076</v>
      </c>
      <c r="R563" s="9">
        <f t="shared" si="17"/>
        <v>0.91911268398093204</v>
      </c>
    </row>
    <row r="564" spans="3:18" x14ac:dyDescent="0.2">
      <c r="C564" s="6">
        <v>9</v>
      </c>
      <c r="D564" s="6" t="s">
        <v>811</v>
      </c>
      <c r="E564" s="6">
        <v>1</v>
      </c>
      <c r="F564" s="7" t="s">
        <v>1</v>
      </c>
      <c r="G564" s="6">
        <v>6</v>
      </c>
      <c r="H564" s="7" t="s">
        <v>7</v>
      </c>
      <c r="I564" s="6">
        <v>1762</v>
      </c>
      <c r="J564" s="7" t="s">
        <v>821</v>
      </c>
      <c r="K564" s="6">
        <v>2</v>
      </c>
      <c r="L564" s="7" t="s">
        <v>823</v>
      </c>
      <c r="M564" s="8">
        <v>0</v>
      </c>
      <c r="N564" s="8">
        <v>0</v>
      </c>
      <c r="O564" s="9" t="e">
        <f t="shared" si="16"/>
        <v>#DIV/0!</v>
      </c>
      <c r="P564" s="10">
        <v>0</v>
      </c>
      <c r="Q564" s="10">
        <v>0</v>
      </c>
      <c r="R564" s="9" t="e">
        <f t="shared" si="17"/>
        <v>#DIV/0!</v>
      </c>
    </row>
    <row r="565" spans="3:18" x14ac:dyDescent="0.2">
      <c r="C565" s="6">
        <v>9</v>
      </c>
      <c r="D565" s="6" t="s">
        <v>811</v>
      </c>
      <c r="E565" s="6">
        <v>1</v>
      </c>
      <c r="F565" s="7" t="s">
        <v>1</v>
      </c>
      <c r="G565" s="6">
        <v>6</v>
      </c>
      <c r="H565" s="7" t="s">
        <v>7</v>
      </c>
      <c r="I565" s="6">
        <v>1762</v>
      </c>
      <c r="J565" s="7" t="s">
        <v>821</v>
      </c>
      <c r="K565" s="6">
        <v>3</v>
      </c>
      <c r="L565" s="7" t="s">
        <v>824</v>
      </c>
      <c r="M565" s="8">
        <v>1</v>
      </c>
      <c r="N565" s="8">
        <v>1</v>
      </c>
      <c r="O565" s="9">
        <f t="shared" si="16"/>
        <v>1</v>
      </c>
      <c r="P565" s="10">
        <v>360000000</v>
      </c>
      <c r="Q565" s="10">
        <v>360000000</v>
      </c>
      <c r="R565" s="9">
        <f t="shared" si="17"/>
        <v>1</v>
      </c>
    </row>
    <row r="566" spans="3:18" x14ac:dyDescent="0.2">
      <c r="C566" s="6">
        <v>9</v>
      </c>
      <c r="D566" s="6" t="s">
        <v>811</v>
      </c>
      <c r="E566" s="6">
        <v>1</v>
      </c>
      <c r="F566" s="7" t="s">
        <v>1</v>
      </c>
      <c r="G566" s="6">
        <v>6</v>
      </c>
      <c r="H566" s="7" t="s">
        <v>7</v>
      </c>
      <c r="I566" s="6">
        <v>1762</v>
      </c>
      <c r="J566" s="7" t="s">
        <v>821</v>
      </c>
      <c r="K566" s="6">
        <v>4</v>
      </c>
      <c r="L566" s="7" t="s">
        <v>825</v>
      </c>
      <c r="M566" s="8">
        <v>0</v>
      </c>
      <c r="N566" s="8">
        <v>0</v>
      </c>
      <c r="O566" s="9" t="e">
        <f t="shared" si="16"/>
        <v>#DIV/0!</v>
      </c>
      <c r="P566" s="10">
        <v>0</v>
      </c>
      <c r="Q566" s="10">
        <v>0</v>
      </c>
      <c r="R566" s="9" t="e">
        <f t="shared" si="17"/>
        <v>#DIV/0!</v>
      </c>
    </row>
    <row r="567" spans="3:18" x14ac:dyDescent="0.2">
      <c r="C567" s="6">
        <v>9</v>
      </c>
      <c r="D567" s="6" t="s">
        <v>811</v>
      </c>
      <c r="E567" s="6">
        <v>1</v>
      </c>
      <c r="F567" s="7" t="s">
        <v>1</v>
      </c>
      <c r="G567" s="6">
        <v>6</v>
      </c>
      <c r="H567" s="7" t="s">
        <v>7</v>
      </c>
      <c r="I567" s="6">
        <v>1763</v>
      </c>
      <c r="J567" s="7" t="s">
        <v>826</v>
      </c>
      <c r="K567" s="6">
        <v>1</v>
      </c>
      <c r="L567" s="7" t="s">
        <v>827</v>
      </c>
      <c r="M567" s="8">
        <v>315</v>
      </c>
      <c r="N567" s="8">
        <v>315</v>
      </c>
      <c r="O567" s="9">
        <f t="shared" si="16"/>
        <v>1</v>
      </c>
      <c r="P567" s="10">
        <v>310000000</v>
      </c>
      <c r="Q567" s="10">
        <v>310000000</v>
      </c>
      <c r="R567" s="9">
        <f t="shared" si="17"/>
        <v>1</v>
      </c>
    </row>
    <row r="568" spans="3:18" x14ac:dyDescent="0.2">
      <c r="C568" s="6">
        <v>9</v>
      </c>
      <c r="D568" s="6" t="s">
        <v>811</v>
      </c>
      <c r="E568" s="6">
        <v>1</v>
      </c>
      <c r="F568" s="7" t="s">
        <v>1</v>
      </c>
      <c r="G568" s="6">
        <v>6</v>
      </c>
      <c r="H568" s="7" t="s">
        <v>7</v>
      </c>
      <c r="I568" s="6">
        <v>1764</v>
      </c>
      <c r="J568" s="7" t="s">
        <v>828</v>
      </c>
      <c r="K568" s="6">
        <v>1</v>
      </c>
      <c r="L568" s="7" t="s">
        <v>829</v>
      </c>
      <c r="M568" s="8">
        <v>100</v>
      </c>
      <c r="N568" s="8">
        <v>100</v>
      </c>
      <c r="O568" s="9">
        <f t="shared" si="16"/>
        <v>1</v>
      </c>
      <c r="P568" s="10">
        <v>52750667</v>
      </c>
      <c r="Q568" s="10">
        <v>52750667</v>
      </c>
      <c r="R568" s="9">
        <f t="shared" si="17"/>
        <v>1</v>
      </c>
    </row>
    <row r="569" spans="3:18" x14ac:dyDescent="0.2">
      <c r="C569" s="6">
        <v>9</v>
      </c>
      <c r="D569" s="6" t="s">
        <v>811</v>
      </c>
      <c r="E569" s="6">
        <v>1</v>
      </c>
      <c r="F569" s="7" t="s">
        <v>1</v>
      </c>
      <c r="G569" s="6">
        <v>6</v>
      </c>
      <c r="H569" s="7" t="s">
        <v>7</v>
      </c>
      <c r="I569" s="6">
        <v>1764</v>
      </c>
      <c r="J569" s="7" t="s">
        <v>828</v>
      </c>
      <c r="K569" s="6">
        <v>2</v>
      </c>
      <c r="L569" s="7" t="s">
        <v>830</v>
      </c>
      <c r="M569" s="8">
        <v>109</v>
      </c>
      <c r="N569" s="8">
        <v>109</v>
      </c>
      <c r="O569" s="9">
        <f t="shared" si="16"/>
        <v>1</v>
      </c>
      <c r="P569" s="10">
        <v>70000000</v>
      </c>
      <c r="Q569" s="10">
        <v>70000000</v>
      </c>
      <c r="R569" s="9">
        <f t="shared" si="17"/>
        <v>1</v>
      </c>
    </row>
    <row r="570" spans="3:18" x14ac:dyDescent="0.2">
      <c r="C570" s="6">
        <v>9</v>
      </c>
      <c r="D570" s="6" t="s">
        <v>811</v>
      </c>
      <c r="E570" s="6">
        <v>1</v>
      </c>
      <c r="F570" s="7" t="s">
        <v>1</v>
      </c>
      <c r="G570" s="6">
        <v>6</v>
      </c>
      <c r="H570" s="7" t="s">
        <v>7</v>
      </c>
      <c r="I570" s="6">
        <v>1764</v>
      </c>
      <c r="J570" s="7" t="s">
        <v>828</v>
      </c>
      <c r="K570" s="6">
        <v>3</v>
      </c>
      <c r="L570" s="7" t="s">
        <v>831</v>
      </c>
      <c r="M570" s="8">
        <v>186</v>
      </c>
      <c r="N570" s="8">
        <v>186</v>
      </c>
      <c r="O570" s="9">
        <f t="shared" si="16"/>
        <v>1</v>
      </c>
      <c r="P570" s="10">
        <v>1114666497</v>
      </c>
      <c r="Q570" s="10">
        <v>1109992000</v>
      </c>
      <c r="R570" s="9">
        <f t="shared" si="17"/>
        <v>0.99580637167028807</v>
      </c>
    </row>
    <row r="571" spans="3:18" x14ac:dyDescent="0.2">
      <c r="C571" s="6">
        <v>9</v>
      </c>
      <c r="D571" s="6" t="s">
        <v>811</v>
      </c>
      <c r="E571" s="6">
        <v>1</v>
      </c>
      <c r="F571" s="7" t="s">
        <v>1</v>
      </c>
      <c r="G571" s="6">
        <v>6</v>
      </c>
      <c r="H571" s="7" t="s">
        <v>7</v>
      </c>
      <c r="I571" s="6">
        <v>1764</v>
      </c>
      <c r="J571" s="7" t="s">
        <v>828</v>
      </c>
      <c r="K571" s="6">
        <v>4</v>
      </c>
      <c r="L571" s="7" t="s">
        <v>832</v>
      </c>
      <c r="M571" s="8">
        <v>77</v>
      </c>
      <c r="N571" s="8">
        <v>77</v>
      </c>
      <c r="O571" s="9">
        <f t="shared" si="16"/>
        <v>1</v>
      </c>
      <c r="P571" s="10">
        <v>53438936</v>
      </c>
      <c r="Q571" s="10">
        <v>53438936</v>
      </c>
      <c r="R571" s="9">
        <f t="shared" si="17"/>
        <v>1</v>
      </c>
    </row>
    <row r="572" spans="3:18" x14ac:dyDescent="0.2">
      <c r="C572" s="6">
        <v>9</v>
      </c>
      <c r="D572" s="6" t="s">
        <v>811</v>
      </c>
      <c r="E572" s="6">
        <v>1</v>
      </c>
      <c r="F572" s="7" t="s">
        <v>1</v>
      </c>
      <c r="G572" s="6">
        <v>6</v>
      </c>
      <c r="H572" s="7" t="s">
        <v>7</v>
      </c>
      <c r="I572" s="6">
        <v>1764</v>
      </c>
      <c r="J572" s="7" t="s">
        <v>828</v>
      </c>
      <c r="K572" s="6">
        <v>5</v>
      </c>
      <c r="L572" s="7" t="s">
        <v>833</v>
      </c>
      <c r="M572" s="8">
        <v>127</v>
      </c>
      <c r="N572" s="8">
        <v>127</v>
      </c>
      <c r="O572" s="9">
        <f t="shared" si="16"/>
        <v>1</v>
      </c>
      <c r="P572" s="10">
        <v>110173012</v>
      </c>
      <c r="Q572" s="10">
        <v>110173012</v>
      </c>
      <c r="R572" s="9">
        <f t="shared" si="17"/>
        <v>1</v>
      </c>
    </row>
    <row r="573" spans="3:18" x14ac:dyDescent="0.2">
      <c r="C573" s="6">
        <v>9</v>
      </c>
      <c r="D573" s="6" t="s">
        <v>811</v>
      </c>
      <c r="E573" s="6">
        <v>1</v>
      </c>
      <c r="F573" s="7" t="s">
        <v>1</v>
      </c>
      <c r="G573" s="6">
        <v>6</v>
      </c>
      <c r="H573" s="7" t="s">
        <v>7</v>
      </c>
      <c r="I573" s="6">
        <v>1764</v>
      </c>
      <c r="J573" s="7" t="s">
        <v>828</v>
      </c>
      <c r="K573" s="6">
        <v>6</v>
      </c>
      <c r="L573" s="7" t="s">
        <v>834</v>
      </c>
      <c r="M573" s="8">
        <v>4000</v>
      </c>
      <c r="N573" s="8">
        <v>4000</v>
      </c>
      <c r="O573" s="9">
        <f t="shared" si="16"/>
        <v>1</v>
      </c>
      <c r="P573" s="10">
        <v>237457000</v>
      </c>
      <c r="Q573" s="10">
        <v>237457000</v>
      </c>
      <c r="R573" s="9">
        <f t="shared" si="17"/>
        <v>1</v>
      </c>
    </row>
    <row r="574" spans="3:18" x14ac:dyDescent="0.2">
      <c r="C574" s="6">
        <v>9</v>
      </c>
      <c r="D574" s="6" t="s">
        <v>811</v>
      </c>
      <c r="E574" s="6">
        <v>1</v>
      </c>
      <c r="F574" s="7" t="s">
        <v>1</v>
      </c>
      <c r="G574" s="6">
        <v>6</v>
      </c>
      <c r="H574" s="7" t="s">
        <v>7</v>
      </c>
      <c r="I574" s="6">
        <v>1764</v>
      </c>
      <c r="J574" s="7" t="s">
        <v>828</v>
      </c>
      <c r="K574" s="6">
        <v>7</v>
      </c>
      <c r="L574" s="7" t="s">
        <v>835</v>
      </c>
      <c r="M574" s="8">
        <v>50</v>
      </c>
      <c r="N574" s="8">
        <v>50</v>
      </c>
      <c r="O574" s="9">
        <f t="shared" si="16"/>
        <v>1</v>
      </c>
      <c r="P574" s="10">
        <v>50785000</v>
      </c>
      <c r="Q574" s="10">
        <v>50785000</v>
      </c>
      <c r="R574" s="9">
        <f t="shared" si="17"/>
        <v>1</v>
      </c>
    </row>
    <row r="575" spans="3:18" x14ac:dyDescent="0.2">
      <c r="C575" s="6">
        <v>9</v>
      </c>
      <c r="D575" s="6" t="s">
        <v>811</v>
      </c>
      <c r="E575" s="6">
        <v>1</v>
      </c>
      <c r="F575" s="7" t="s">
        <v>1</v>
      </c>
      <c r="G575" s="6">
        <v>8</v>
      </c>
      <c r="H575" s="7" t="s">
        <v>137</v>
      </c>
      <c r="I575" s="6">
        <v>1765</v>
      </c>
      <c r="J575" s="7" t="s">
        <v>836</v>
      </c>
      <c r="K575" s="6">
        <v>1</v>
      </c>
      <c r="L575" s="7" t="s">
        <v>837</v>
      </c>
      <c r="M575" s="8">
        <v>100</v>
      </c>
      <c r="N575" s="8">
        <v>175</v>
      </c>
      <c r="O575" s="9">
        <f t="shared" si="16"/>
        <v>1.75</v>
      </c>
      <c r="P575" s="10">
        <v>108703000</v>
      </c>
      <c r="Q575" s="10">
        <v>108703000</v>
      </c>
      <c r="R575" s="9">
        <f t="shared" si="17"/>
        <v>1</v>
      </c>
    </row>
    <row r="576" spans="3:18" x14ac:dyDescent="0.2">
      <c r="C576" s="6">
        <v>9</v>
      </c>
      <c r="D576" s="6" t="s">
        <v>811</v>
      </c>
      <c r="E576" s="6">
        <v>1</v>
      </c>
      <c r="F576" s="7" t="s">
        <v>1</v>
      </c>
      <c r="G576" s="6">
        <v>12</v>
      </c>
      <c r="H576" s="7" t="s">
        <v>22</v>
      </c>
      <c r="I576" s="6">
        <v>1753</v>
      </c>
      <c r="J576" s="7" t="s">
        <v>838</v>
      </c>
      <c r="K576" s="6">
        <v>1</v>
      </c>
      <c r="L576" s="7" t="s">
        <v>839</v>
      </c>
      <c r="M576" s="8">
        <v>7</v>
      </c>
      <c r="N576" s="8">
        <v>9</v>
      </c>
      <c r="O576" s="9">
        <f t="shared" si="16"/>
        <v>1.2857142857142858</v>
      </c>
      <c r="P576" s="10">
        <v>1461109305</v>
      </c>
      <c r="Q576" s="10">
        <v>1455109305</v>
      </c>
      <c r="R576" s="9">
        <f t="shared" si="17"/>
        <v>0.99589353104557776</v>
      </c>
    </row>
    <row r="577" spans="3:18" x14ac:dyDescent="0.2">
      <c r="C577" s="6">
        <v>9</v>
      </c>
      <c r="D577" s="6" t="s">
        <v>811</v>
      </c>
      <c r="E577" s="6">
        <v>1</v>
      </c>
      <c r="F577" s="7" t="s">
        <v>1</v>
      </c>
      <c r="G577" s="6">
        <v>14</v>
      </c>
      <c r="H577" s="7" t="s">
        <v>25</v>
      </c>
      <c r="I577" s="6">
        <v>1754</v>
      </c>
      <c r="J577" s="7" t="s">
        <v>840</v>
      </c>
      <c r="K577" s="6">
        <v>1</v>
      </c>
      <c r="L577" s="7" t="s">
        <v>841</v>
      </c>
      <c r="M577" s="8">
        <v>2</v>
      </c>
      <c r="N577" s="8">
        <v>2</v>
      </c>
      <c r="O577" s="9">
        <f t="shared" si="16"/>
        <v>1</v>
      </c>
      <c r="P577" s="10">
        <v>251272377</v>
      </c>
      <c r="Q577" s="10">
        <v>251272377</v>
      </c>
      <c r="R577" s="9">
        <f t="shared" si="17"/>
        <v>1</v>
      </c>
    </row>
    <row r="578" spans="3:18" x14ac:dyDescent="0.2">
      <c r="C578" s="6">
        <v>9</v>
      </c>
      <c r="D578" s="6" t="s">
        <v>811</v>
      </c>
      <c r="E578" s="6">
        <v>1</v>
      </c>
      <c r="F578" s="7" t="s">
        <v>1</v>
      </c>
      <c r="G578" s="6">
        <v>17</v>
      </c>
      <c r="H578" s="7" t="s">
        <v>28</v>
      </c>
      <c r="I578" s="6">
        <v>1755</v>
      </c>
      <c r="J578" s="7" t="s">
        <v>842</v>
      </c>
      <c r="K578" s="6">
        <v>1</v>
      </c>
      <c r="L578" s="7" t="s">
        <v>843</v>
      </c>
      <c r="M578" s="8">
        <v>50</v>
      </c>
      <c r="N578" s="8">
        <v>50</v>
      </c>
      <c r="O578" s="9">
        <f t="shared" si="16"/>
        <v>1</v>
      </c>
      <c r="P578" s="10">
        <v>3003620000</v>
      </c>
      <c r="Q578" s="10">
        <v>2991620000</v>
      </c>
      <c r="R578" s="9">
        <f t="shared" si="17"/>
        <v>0.99600482084950825</v>
      </c>
    </row>
    <row r="579" spans="3:18" x14ac:dyDescent="0.2">
      <c r="C579" s="6">
        <v>9</v>
      </c>
      <c r="D579" s="6" t="s">
        <v>811</v>
      </c>
      <c r="E579" s="6">
        <v>1</v>
      </c>
      <c r="F579" s="7" t="s">
        <v>1</v>
      </c>
      <c r="G579" s="6">
        <v>17</v>
      </c>
      <c r="H579" s="7" t="s">
        <v>28</v>
      </c>
      <c r="I579" s="6">
        <v>1755</v>
      </c>
      <c r="J579" s="7" t="s">
        <v>842</v>
      </c>
      <c r="K579" s="6">
        <v>2</v>
      </c>
      <c r="L579" s="7" t="s">
        <v>844</v>
      </c>
      <c r="M579" s="8">
        <v>100</v>
      </c>
      <c r="N579" s="8">
        <v>100</v>
      </c>
      <c r="O579" s="9">
        <f t="shared" si="16"/>
        <v>1</v>
      </c>
      <c r="P579" s="10">
        <v>1326911000</v>
      </c>
      <c r="Q579" s="10">
        <v>1326911000</v>
      </c>
      <c r="R579" s="9">
        <f t="shared" si="17"/>
        <v>1</v>
      </c>
    </row>
    <row r="580" spans="3:18" x14ac:dyDescent="0.2">
      <c r="C580" s="6">
        <v>9</v>
      </c>
      <c r="D580" s="6" t="s">
        <v>811</v>
      </c>
      <c r="E580" s="6">
        <v>1</v>
      </c>
      <c r="F580" s="7" t="s">
        <v>1</v>
      </c>
      <c r="G580" s="6">
        <v>17</v>
      </c>
      <c r="H580" s="7" t="s">
        <v>28</v>
      </c>
      <c r="I580" s="6">
        <v>1756</v>
      </c>
      <c r="J580" s="7" t="s">
        <v>845</v>
      </c>
      <c r="K580" s="6">
        <v>1</v>
      </c>
      <c r="L580" s="7" t="s">
        <v>846</v>
      </c>
      <c r="M580" s="8">
        <v>0</v>
      </c>
      <c r="N580" s="8">
        <v>0</v>
      </c>
      <c r="O580" s="9" t="e">
        <f t="shared" si="16"/>
        <v>#DIV/0!</v>
      </c>
      <c r="P580" s="10">
        <v>0</v>
      </c>
      <c r="Q580" s="10">
        <v>0</v>
      </c>
      <c r="R580" s="9" t="e">
        <f t="shared" si="17"/>
        <v>#DIV/0!</v>
      </c>
    </row>
    <row r="581" spans="3:18" x14ac:dyDescent="0.2">
      <c r="C581" s="6">
        <v>9</v>
      </c>
      <c r="D581" s="6" t="s">
        <v>811</v>
      </c>
      <c r="E581" s="6">
        <v>1</v>
      </c>
      <c r="F581" s="7" t="s">
        <v>1</v>
      </c>
      <c r="G581" s="6">
        <v>20</v>
      </c>
      <c r="H581" s="7" t="s">
        <v>32</v>
      </c>
      <c r="I581" s="6">
        <v>1757</v>
      </c>
      <c r="J581" s="7" t="s">
        <v>847</v>
      </c>
      <c r="K581" s="6">
        <v>1</v>
      </c>
      <c r="L581" s="7" t="s">
        <v>848</v>
      </c>
      <c r="M581" s="8">
        <v>5250</v>
      </c>
      <c r="N581" s="8">
        <v>5250</v>
      </c>
      <c r="O581" s="9">
        <f t="shared" si="16"/>
        <v>1</v>
      </c>
      <c r="P581" s="10">
        <v>798569505</v>
      </c>
      <c r="Q581" s="10">
        <v>733264667</v>
      </c>
      <c r="R581" s="9">
        <f t="shared" si="17"/>
        <v>0.91822272502128666</v>
      </c>
    </row>
    <row r="582" spans="3:18" x14ac:dyDescent="0.2">
      <c r="C582" s="6">
        <v>9</v>
      </c>
      <c r="D582" s="6" t="s">
        <v>811</v>
      </c>
      <c r="E582" s="6">
        <v>1</v>
      </c>
      <c r="F582" s="7" t="s">
        <v>1</v>
      </c>
      <c r="G582" s="6">
        <v>20</v>
      </c>
      <c r="H582" s="7" t="s">
        <v>32</v>
      </c>
      <c r="I582" s="6">
        <v>1757</v>
      </c>
      <c r="J582" s="7" t="s">
        <v>847</v>
      </c>
      <c r="K582" s="6">
        <v>2</v>
      </c>
      <c r="L582" s="7" t="s">
        <v>849</v>
      </c>
      <c r="M582" s="8">
        <v>572</v>
      </c>
      <c r="N582" s="8">
        <v>800</v>
      </c>
      <c r="O582" s="9">
        <f t="shared" ref="O582:O645" si="18">N582/M582</f>
        <v>1.3986013986013985</v>
      </c>
      <c r="P582" s="10">
        <v>640295600</v>
      </c>
      <c r="Q582" s="10">
        <v>640295600</v>
      </c>
      <c r="R582" s="9">
        <f t="shared" ref="R582:R645" si="19">Q582/P582</f>
        <v>1</v>
      </c>
    </row>
    <row r="583" spans="3:18" x14ac:dyDescent="0.2">
      <c r="C583" s="6">
        <v>9</v>
      </c>
      <c r="D583" s="6" t="s">
        <v>811</v>
      </c>
      <c r="E583" s="6">
        <v>1</v>
      </c>
      <c r="F583" s="7" t="s">
        <v>1</v>
      </c>
      <c r="G583" s="6">
        <v>20</v>
      </c>
      <c r="H583" s="7" t="s">
        <v>32</v>
      </c>
      <c r="I583" s="6">
        <v>1757</v>
      </c>
      <c r="J583" s="7" t="s">
        <v>847</v>
      </c>
      <c r="K583" s="6">
        <v>3</v>
      </c>
      <c r="L583" s="7" t="s">
        <v>850</v>
      </c>
      <c r="M583" s="8">
        <v>0</v>
      </c>
      <c r="N583" s="8">
        <v>0</v>
      </c>
      <c r="O583" s="9" t="e">
        <f t="shared" si="18"/>
        <v>#DIV/0!</v>
      </c>
      <c r="P583" s="10">
        <v>0</v>
      </c>
      <c r="Q583" s="10">
        <v>0</v>
      </c>
      <c r="R583" s="9" t="e">
        <f t="shared" si="19"/>
        <v>#DIV/0!</v>
      </c>
    </row>
    <row r="584" spans="3:18" x14ac:dyDescent="0.2">
      <c r="C584" s="6">
        <v>9</v>
      </c>
      <c r="D584" s="6" t="s">
        <v>811</v>
      </c>
      <c r="E584" s="6">
        <v>1</v>
      </c>
      <c r="F584" s="7" t="s">
        <v>1</v>
      </c>
      <c r="G584" s="6">
        <v>21</v>
      </c>
      <c r="H584" s="7" t="s">
        <v>37</v>
      </c>
      <c r="I584" s="6">
        <v>1758</v>
      </c>
      <c r="J584" s="7" t="s">
        <v>851</v>
      </c>
      <c r="K584" s="6">
        <v>1</v>
      </c>
      <c r="L584" s="7" t="s">
        <v>852</v>
      </c>
      <c r="M584" s="8">
        <v>3</v>
      </c>
      <c r="N584" s="8">
        <v>8</v>
      </c>
      <c r="O584" s="9">
        <f t="shared" si="18"/>
        <v>2.6666666666666665</v>
      </c>
      <c r="P584" s="10">
        <v>981317800</v>
      </c>
      <c r="Q584" s="10">
        <v>957478000</v>
      </c>
      <c r="R584" s="9">
        <f t="shared" si="19"/>
        <v>0.97570634100390308</v>
      </c>
    </row>
    <row r="585" spans="3:18" x14ac:dyDescent="0.2">
      <c r="C585" s="6">
        <v>9</v>
      </c>
      <c r="D585" s="6" t="s">
        <v>811</v>
      </c>
      <c r="E585" s="6">
        <v>1</v>
      </c>
      <c r="F585" s="7" t="s">
        <v>1</v>
      </c>
      <c r="G585" s="6">
        <v>21</v>
      </c>
      <c r="H585" s="7" t="s">
        <v>37</v>
      </c>
      <c r="I585" s="6">
        <v>1758</v>
      </c>
      <c r="J585" s="7" t="s">
        <v>851</v>
      </c>
      <c r="K585" s="6">
        <v>2</v>
      </c>
      <c r="L585" s="7" t="s">
        <v>853</v>
      </c>
      <c r="M585" s="8">
        <v>35</v>
      </c>
      <c r="N585" s="8">
        <v>36</v>
      </c>
      <c r="O585" s="9">
        <f t="shared" si="18"/>
        <v>1.0285714285714285</v>
      </c>
      <c r="P585" s="10">
        <v>1099729000</v>
      </c>
      <c r="Q585" s="10">
        <v>1099729000</v>
      </c>
      <c r="R585" s="9">
        <f t="shared" si="19"/>
        <v>1</v>
      </c>
    </row>
    <row r="586" spans="3:18" x14ac:dyDescent="0.2">
      <c r="C586" s="6">
        <v>9</v>
      </c>
      <c r="D586" s="6" t="s">
        <v>811</v>
      </c>
      <c r="E586" s="6">
        <v>1</v>
      </c>
      <c r="F586" s="7" t="s">
        <v>1</v>
      </c>
      <c r="G586" s="6">
        <v>21</v>
      </c>
      <c r="H586" s="7" t="s">
        <v>37</v>
      </c>
      <c r="I586" s="6">
        <v>1758</v>
      </c>
      <c r="J586" s="7" t="s">
        <v>851</v>
      </c>
      <c r="K586" s="6">
        <v>3</v>
      </c>
      <c r="L586" s="7" t="s">
        <v>854</v>
      </c>
      <c r="M586" s="8">
        <v>381</v>
      </c>
      <c r="N586" s="8">
        <v>382</v>
      </c>
      <c r="O586" s="9">
        <f t="shared" si="18"/>
        <v>1.0026246719160106</v>
      </c>
      <c r="P586" s="10">
        <v>434996000</v>
      </c>
      <c r="Q586" s="10">
        <v>434996000</v>
      </c>
      <c r="R586" s="9">
        <f t="shared" si="19"/>
        <v>1</v>
      </c>
    </row>
    <row r="587" spans="3:18" x14ac:dyDescent="0.2">
      <c r="C587" s="6">
        <v>9</v>
      </c>
      <c r="D587" s="6" t="s">
        <v>811</v>
      </c>
      <c r="E587" s="6">
        <v>1</v>
      </c>
      <c r="F587" s="7" t="s">
        <v>1</v>
      </c>
      <c r="G587" s="6">
        <v>21</v>
      </c>
      <c r="H587" s="7" t="s">
        <v>37</v>
      </c>
      <c r="I587" s="6">
        <v>1758</v>
      </c>
      <c r="J587" s="7" t="s">
        <v>851</v>
      </c>
      <c r="K587" s="6">
        <v>4</v>
      </c>
      <c r="L587" s="7" t="s">
        <v>855</v>
      </c>
      <c r="M587" s="8">
        <v>2</v>
      </c>
      <c r="N587" s="8">
        <v>1</v>
      </c>
      <c r="O587" s="9">
        <f t="shared" si="18"/>
        <v>0.5</v>
      </c>
      <c r="P587" s="10">
        <v>350000000</v>
      </c>
      <c r="Q587" s="10">
        <v>350000000</v>
      </c>
      <c r="R587" s="9">
        <f t="shared" si="19"/>
        <v>1</v>
      </c>
    </row>
    <row r="588" spans="3:18" x14ac:dyDescent="0.2">
      <c r="C588" s="6">
        <v>9</v>
      </c>
      <c r="D588" s="6" t="s">
        <v>811</v>
      </c>
      <c r="E588" s="6">
        <v>1</v>
      </c>
      <c r="F588" s="7" t="s">
        <v>1</v>
      </c>
      <c r="G588" s="6">
        <v>24</v>
      </c>
      <c r="H588" s="7" t="s">
        <v>43</v>
      </c>
      <c r="I588" s="6">
        <v>1759</v>
      </c>
      <c r="J588" s="7" t="s">
        <v>856</v>
      </c>
      <c r="K588" s="6">
        <v>1</v>
      </c>
      <c r="L588" s="7" t="s">
        <v>857</v>
      </c>
      <c r="M588" s="8">
        <v>3</v>
      </c>
      <c r="N588" s="8">
        <v>3</v>
      </c>
      <c r="O588" s="9">
        <f t="shared" si="18"/>
        <v>1</v>
      </c>
      <c r="P588" s="10">
        <v>326251000</v>
      </c>
      <c r="Q588" s="10">
        <v>326245515</v>
      </c>
      <c r="R588" s="9">
        <f t="shared" si="19"/>
        <v>0.99998318779099526</v>
      </c>
    </row>
    <row r="589" spans="3:18" x14ac:dyDescent="0.2">
      <c r="C589" s="6">
        <v>9</v>
      </c>
      <c r="D589" s="6" t="s">
        <v>811</v>
      </c>
      <c r="E589" s="6">
        <v>1</v>
      </c>
      <c r="F589" s="7" t="s">
        <v>1</v>
      </c>
      <c r="G589" s="6">
        <v>24</v>
      </c>
      <c r="H589" s="7" t="s">
        <v>43</v>
      </c>
      <c r="I589" s="6">
        <v>1760</v>
      </c>
      <c r="J589" s="7" t="s">
        <v>858</v>
      </c>
      <c r="K589" s="6">
        <v>1</v>
      </c>
      <c r="L589" s="7" t="s">
        <v>859</v>
      </c>
      <c r="M589" s="8">
        <v>8</v>
      </c>
      <c r="N589" s="8">
        <v>16</v>
      </c>
      <c r="O589" s="9">
        <f t="shared" si="18"/>
        <v>2</v>
      </c>
      <c r="P589" s="10">
        <v>248209000</v>
      </c>
      <c r="Q589" s="10">
        <v>248209000</v>
      </c>
      <c r="R589" s="9">
        <f t="shared" si="19"/>
        <v>1</v>
      </c>
    </row>
    <row r="590" spans="3:18" x14ac:dyDescent="0.2">
      <c r="C590" s="6">
        <v>9</v>
      </c>
      <c r="D590" s="6" t="s">
        <v>811</v>
      </c>
      <c r="E590" s="6">
        <v>2</v>
      </c>
      <c r="F590" s="7" t="s">
        <v>48</v>
      </c>
      <c r="G590" s="6">
        <v>27</v>
      </c>
      <c r="H590" s="7" t="s">
        <v>49</v>
      </c>
      <c r="I590" s="6">
        <v>1766</v>
      </c>
      <c r="J590" s="7" t="s">
        <v>860</v>
      </c>
      <c r="K590" s="6">
        <v>1</v>
      </c>
      <c r="L590" s="7" t="s">
        <v>861</v>
      </c>
      <c r="M590" s="8">
        <v>35</v>
      </c>
      <c r="N590" s="8">
        <v>35</v>
      </c>
      <c r="O590" s="9">
        <f t="shared" si="18"/>
        <v>1</v>
      </c>
      <c r="P590" s="10">
        <v>880531300</v>
      </c>
      <c r="Q590" s="10">
        <v>880335100</v>
      </c>
      <c r="R590" s="9">
        <f t="shared" si="19"/>
        <v>0.99977717998213123</v>
      </c>
    </row>
    <row r="591" spans="3:18" x14ac:dyDescent="0.2">
      <c r="C591" s="6">
        <v>9</v>
      </c>
      <c r="D591" s="6" t="s">
        <v>811</v>
      </c>
      <c r="E591" s="6">
        <v>2</v>
      </c>
      <c r="F591" s="7" t="s">
        <v>48</v>
      </c>
      <c r="G591" s="6">
        <v>27</v>
      </c>
      <c r="H591" s="7" t="s">
        <v>49</v>
      </c>
      <c r="I591" s="6">
        <v>1766</v>
      </c>
      <c r="J591" s="7" t="s">
        <v>860</v>
      </c>
      <c r="K591" s="6">
        <v>2</v>
      </c>
      <c r="L591" s="7" t="s">
        <v>862</v>
      </c>
      <c r="M591" s="8">
        <v>0</v>
      </c>
      <c r="N591" s="8">
        <v>0</v>
      </c>
      <c r="O591" s="9" t="e">
        <f t="shared" si="18"/>
        <v>#DIV/0!</v>
      </c>
      <c r="P591" s="10">
        <v>0</v>
      </c>
      <c r="Q591" s="10">
        <v>0</v>
      </c>
      <c r="R591" s="9" t="e">
        <f t="shared" si="19"/>
        <v>#DIV/0!</v>
      </c>
    </row>
    <row r="592" spans="3:18" x14ac:dyDescent="0.2">
      <c r="C592" s="6">
        <v>9</v>
      </c>
      <c r="D592" s="6" t="s">
        <v>811</v>
      </c>
      <c r="E592" s="6">
        <v>2</v>
      </c>
      <c r="F592" s="7" t="s">
        <v>48</v>
      </c>
      <c r="G592" s="6">
        <v>27</v>
      </c>
      <c r="H592" s="7" t="s">
        <v>49</v>
      </c>
      <c r="I592" s="6">
        <v>1766</v>
      </c>
      <c r="J592" s="7" t="s">
        <v>860</v>
      </c>
      <c r="K592" s="6">
        <v>3</v>
      </c>
      <c r="L592" s="7" t="s">
        <v>863</v>
      </c>
      <c r="M592" s="8">
        <v>3930</v>
      </c>
      <c r="N592" s="8">
        <v>3930</v>
      </c>
      <c r="O592" s="9">
        <f t="shared" si="18"/>
        <v>1</v>
      </c>
      <c r="P592" s="10">
        <v>743044700</v>
      </c>
      <c r="Q592" s="10">
        <v>743044700</v>
      </c>
      <c r="R592" s="9">
        <f t="shared" si="19"/>
        <v>1</v>
      </c>
    </row>
    <row r="593" spans="3:18" x14ac:dyDescent="0.2">
      <c r="C593" s="6">
        <v>9</v>
      </c>
      <c r="D593" s="6" t="s">
        <v>811</v>
      </c>
      <c r="E593" s="6">
        <v>2</v>
      </c>
      <c r="F593" s="7" t="s">
        <v>48</v>
      </c>
      <c r="G593" s="6">
        <v>28</v>
      </c>
      <c r="H593" s="7" t="s">
        <v>54</v>
      </c>
      <c r="I593" s="6">
        <v>1767</v>
      </c>
      <c r="J593" s="7" t="s">
        <v>864</v>
      </c>
      <c r="K593" s="6">
        <v>1</v>
      </c>
      <c r="L593" s="7" t="s">
        <v>865</v>
      </c>
      <c r="M593" s="8">
        <v>0</v>
      </c>
      <c r="N593" s="8">
        <v>0</v>
      </c>
      <c r="O593" s="9" t="e">
        <f t="shared" si="18"/>
        <v>#DIV/0!</v>
      </c>
      <c r="P593" s="10">
        <v>0</v>
      </c>
      <c r="Q593" s="10">
        <v>0</v>
      </c>
      <c r="R593" s="9" t="e">
        <f t="shared" si="19"/>
        <v>#DIV/0!</v>
      </c>
    </row>
    <row r="594" spans="3:18" x14ac:dyDescent="0.2">
      <c r="C594" s="6">
        <v>9</v>
      </c>
      <c r="D594" s="6" t="s">
        <v>811</v>
      </c>
      <c r="E594" s="6">
        <v>2</v>
      </c>
      <c r="F594" s="7" t="s">
        <v>48</v>
      </c>
      <c r="G594" s="6">
        <v>30</v>
      </c>
      <c r="H594" s="7" t="s">
        <v>57</v>
      </c>
      <c r="I594" s="6">
        <v>1768</v>
      </c>
      <c r="J594" s="7" t="s">
        <v>866</v>
      </c>
      <c r="K594" s="6">
        <v>1</v>
      </c>
      <c r="L594" s="7" t="s">
        <v>867</v>
      </c>
      <c r="M594" s="8">
        <v>1</v>
      </c>
      <c r="N594" s="8">
        <v>1</v>
      </c>
      <c r="O594" s="9">
        <f t="shared" si="18"/>
        <v>1</v>
      </c>
      <c r="P594" s="10">
        <v>203899990</v>
      </c>
      <c r="Q594" s="10">
        <v>202729065</v>
      </c>
      <c r="R594" s="9">
        <f t="shared" si="19"/>
        <v>0.9942573562656869</v>
      </c>
    </row>
    <row r="595" spans="3:18" x14ac:dyDescent="0.2">
      <c r="C595" s="6">
        <v>9</v>
      </c>
      <c r="D595" s="6" t="s">
        <v>811</v>
      </c>
      <c r="E595" s="6">
        <v>2</v>
      </c>
      <c r="F595" s="7" t="s">
        <v>48</v>
      </c>
      <c r="G595" s="6">
        <v>30</v>
      </c>
      <c r="H595" s="7" t="s">
        <v>57</v>
      </c>
      <c r="I595" s="6">
        <v>1768</v>
      </c>
      <c r="J595" s="7" t="s">
        <v>866</v>
      </c>
      <c r="K595" s="6">
        <v>2</v>
      </c>
      <c r="L595" s="7" t="s">
        <v>868</v>
      </c>
      <c r="M595" s="8">
        <v>1</v>
      </c>
      <c r="N595" s="8">
        <v>1</v>
      </c>
      <c r="O595" s="9">
        <f t="shared" si="18"/>
        <v>1</v>
      </c>
      <c r="P595" s="10">
        <v>203004010</v>
      </c>
      <c r="Q595" s="10">
        <v>201899990</v>
      </c>
      <c r="R595" s="9">
        <f t="shared" si="19"/>
        <v>0.99456158526129612</v>
      </c>
    </row>
    <row r="596" spans="3:18" x14ac:dyDescent="0.2">
      <c r="C596" s="6">
        <v>9</v>
      </c>
      <c r="D596" s="6" t="s">
        <v>811</v>
      </c>
      <c r="E596" s="6">
        <v>2</v>
      </c>
      <c r="F596" s="7" t="s">
        <v>48</v>
      </c>
      <c r="G596" s="6">
        <v>33</v>
      </c>
      <c r="H596" s="7" t="s">
        <v>61</v>
      </c>
      <c r="I596" s="6">
        <v>1769</v>
      </c>
      <c r="J596" s="7" t="s">
        <v>869</v>
      </c>
      <c r="K596" s="6">
        <v>1</v>
      </c>
      <c r="L596" s="7" t="s">
        <v>870</v>
      </c>
      <c r="M596" s="8">
        <v>0</v>
      </c>
      <c r="N596" s="8">
        <v>0</v>
      </c>
      <c r="O596" s="9" t="e">
        <f t="shared" si="18"/>
        <v>#DIV/0!</v>
      </c>
      <c r="P596" s="10">
        <v>0</v>
      </c>
      <c r="Q596" s="10">
        <v>0</v>
      </c>
      <c r="R596" s="9" t="e">
        <f t="shared" si="19"/>
        <v>#DIV/0!</v>
      </c>
    </row>
    <row r="597" spans="3:18" x14ac:dyDescent="0.2">
      <c r="C597" s="6">
        <v>9</v>
      </c>
      <c r="D597" s="6" t="s">
        <v>811</v>
      </c>
      <c r="E597" s="6">
        <v>2</v>
      </c>
      <c r="F597" s="7" t="s">
        <v>48</v>
      </c>
      <c r="G597" s="6">
        <v>33</v>
      </c>
      <c r="H597" s="7" t="s">
        <v>61</v>
      </c>
      <c r="I597" s="6">
        <v>1769</v>
      </c>
      <c r="J597" s="7" t="s">
        <v>869</v>
      </c>
      <c r="K597" s="6">
        <v>2</v>
      </c>
      <c r="L597" s="7" t="s">
        <v>871</v>
      </c>
      <c r="M597" s="8">
        <v>0</v>
      </c>
      <c r="N597" s="8">
        <v>0</v>
      </c>
      <c r="O597" s="9" t="e">
        <f t="shared" si="18"/>
        <v>#DIV/0!</v>
      </c>
      <c r="P597" s="10">
        <v>0</v>
      </c>
      <c r="Q597" s="10">
        <v>0</v>
      </c>
      <c r="R597" s="9" t="e">
        <f t="shared" si="19"/>
        <v>#DIV/0!</v>
      </c>
    </row>
    <row r="598" spans="3:18" x14ac:dyDescent="0.2">
      <c r="C598" s="6">
        <v>9</v>
      </c>
      <c r="D598" s="6" t="s">
        <v>811</v>
      </c>
      <c r="E598" s="6">
        <v>2</v>
      </c>
      <c r="F598" s="7" t="s">
        <v>48</v>
      </c>
      <c r="G598" s="6">
        <v>33</v>
      </c>
      <c r="H598" s="7" t="s">
        <v>61</v>
      </c>
      <c r="I598" s="6">
        <v>1770</v>
      </c>
      <c r="J598" s="7" t="s">
        <v>872</v>
      </c>
      <c r="K598" s="6">
        <v>1</v>
      </c>
      <c r="L598" s="7" t="s">
        <v>873</v>
      </c>
      <c r="M598" s="8">
        <v>10</v>
      </c>
      <c r="N598" s="8">
        <v>3</v>
      </c>
      <c r="O598" s="9">
        <f t="shared" si="18"/>
        <v>0.3</v>
      </c>
      <c r="P598" s="10">
        <v>1850416000</v>
      </c>
      <c r="Q598" s="10">
        <v>1849165047</v>
      </c>
      <c r="R598" s="9">
        <f t="shared" si="19"/>
        <v>0.99932396120656108</v>
      </c>
    </row>
    <row r="599" spans="3:18" x14ac:dyDescent="0.2">
      <c r="C599" s="6">
        <v>9</v>
      </c>
      <c r="D599" s="6" t="s">
        <v>811</v>
      </c>
      <c r="E599" s="6">
        <v>2</v>
      </c>
      <c r="F599" s="7" t="s">
        <v>48</v>
      </c>
      <c r="G599" s="6">
        <v>34</v>
      </c>
      <c r="H599" s="7" t="s">
        <v>67</v>
      </c>
      <c r="I599" s="6">
        <v>1771</v>
      </c>
      <c r="J599" s="7" t="s">
        <v>874</v>
      </c>
      <c r="K599" s="6">
        <v>1</v>
      </c>
      <c r="L599" s="7" t="s">
        <v>875</v>
      </c>
      <c r="M599" s="8">
        <v>1875</v>
      </c>
      <c r="N599" s="8">
        <v>1875</v>
      </c>
      <c r="O599" s="9">
        <f t="shared" si="18"/>
        <v>1</v>
      </c>
      <c r="P599" s="10">
        <v>432600000</v>
      </c>
      <c r="Q599" s="10">
        <v>419400000</v>
      </c>
      <c r="R599" s="9">
        <f t="shared" si="19"/>
        <v>0.96948682385575591</v>
      </c>
    </row>
    <row r="600" spans="3:18" x14ac:dyDescent="0.2">
      <c r="C600" s="6">
        <v>9</v>
      </c>
      <c r="D600" s="6" t="s">
        <v>811</v>
      </c>
      <c r="E600" s="6">
        <v>2</v>
      </c>
      <c r="F600" s="7" t="s">
        <v>48</v>
      </c>
      <c r="G600" s="6">
        <v>38</v>
      </c>
      <c r="H600" s="7" t="s">
        <v>70</v>
      </c>
      <c r="I600" s="6">
        <v>1772</v>
      </c>
      <c r="J600" s="7" t="s">
        <v>876</v>
      </c>
      <c r="K600" s="6">
        <v>1</v>
      </c>
      <c r="L600" s="7" t="s">
        <v>877</v>
      </c>
      <c r="M600" s="8">
        <v>475</v>
      </c>
      <c r="N600" s="8">
        <v>475</v>
      </c>
      <c r="O600" s="9">
        <f t="shared" si="18"/>
        <v>1</v>
      </c>
      <c r="P600" s="10">
        <v>350515407</v>
      </c>
      <c r="Q600" s="10">
        <v>328023350</v>
      </c>
      <c r="R600" s="9">
        <f t="shared" si="19"/>
        <v>0.93583147402134026</v>
      </c>
    </row>
    <row r="601" spans="3:18" x14ac:dyDescent="0.2">
      <c r="C601" s="6">
        <v>9</v>
      </c>
      <c r="D601" s="6" t="s">
        <v>811</v>
      </c>
      <c r="E601" s="6">
        <v>3</v>
      </c>
      <c r="F601" s="7" t="s">
        <v>73</v>
      </c>
      <c r="G601" s="6">
        <v>39</v>
      </c>
      <c r="H601" s="7" t="s">
        <v>74</v>
      </c>
      <c r="I601" s="6">
        <v>1773</v>
      </c>
      <c r="J601" s="7" t="s">
        <v>878</v>
      </c>
      <c r="K601" s="6">
        <v>1</v>
      </c>
      <c r="L601" s="7" t="s">
        <v>879</v>
      </c>
      <c r="M601" s="8">
        <v>200</v>
      </c>
      <c r="N601" s="8">
        <v>144</v>
      </c>
      <c r="O601" s="9">
        <f t="shared" si="18"/>
        <v>0.72</v>
      </c>
      <c r="P601" s="10">
        <v>528729000</v>
      </c>
      <c r="Q601" s="10">
        <v>506229000</v>
      </c>
      <c r="R601" s="9">
        <f t="shared" si="19"/>
        <v>0.95744511838768065</v>
      </c>
    </row>
    <row r="602" spans="3:18" x14ac:dyDescent="0.2">
      <c r="C602" s="6">
        <v>9</v>
      </c>
      <c r="D602" s="6" t="s">
        <v>811</v>
      </c>
      <c r="E602" s="6">
        <v>3</v>
      </c>
      <c r="F602" s="7" t="s">
        <v>73</v>
      </c>
      <c r="G602" s="6">
        <v>40</v>
      </c>
      <c r="H602" s="7" t="s">
        <v>77</v>
      </c>
      <c r="I602" s="6">
        <v>1774</v>
      </c>
      <c r="J602" s="7" t="s">
        <v>880</v>
      </c>
      <c r="K602" s="6">
        <v>1</v>
      </c>
      <c r="L602" s="7" t="s">
        <v>881</v>
      </c>
      <c r="M602" s="8">
        <v>0</v>
      </c>
      <c r="N602" s="8">
        <v>0</v>
      </c>
      <c r="O602" s="9" t="e">
        <f t="shared" si="18"/>
        <v>#DIV/0!</v>
      </c>
      <c r="P602" s="10">
        <v>0</v>
      </c>
      <c r="Q602" s="10">
        <v>0</v>
      </c>
      <c r="R602" s="9" t="e">
        <f t="shared" si="19"/>
        <v>#DIV/0!</v>
      </c>
    </row>
    <row r="603" spans="3:18" x14ac:dyDescent="0.2">
      <c r="C603" s="6">
        <v>9</v>
      </c>
      <c r="D603" s="6" t="s">
        <v>811</v>
      </c>
      <c r="E603" s="6">
        <v>3</v>
      </c>
      <c r="F603" s="7" t="s">
        <v>73</v>
      </c>
      <c r="G603" s="6">
        <v>40</v>
      </c>
      <c r="H603" s="7" t="s">
        <v>77</v>
      </c>
      <c r="I603" s="6">
        <v>1774</v>
      </c>
      <c r="J603" s="7" t="s">
        <v>880</v>
      </c>
      <c r="K603" s="6">
        <v>2</v>
      </c>
      <c r="L603" s="7" t="s">
        <v>882</v>
      </c>
      <c r="M603" s="8">
        <v>314</v>
      </c>
      <c r="N603" s="8">
        <v>315</v>
      </c>
      <c r="O603" s="9">
        <f t="shared" si="18"/>
        <v>1.0031847133757963</v>
      </c>
      <c r="P603" s="10">
        <v>242362000</v>
      </c>
      <c r="Q603" s="10">
        <v>223318000</v>
      </c>
      <c r="R603" s="9">
        <f t="shared" si="19"/>
        <v>0.92142332543880645</v>
      </c>
    </row>
    <row r="604" spans="3:18" x14ac:dyDescent="0.2">
      <c r="C604" s="6">
        <v>9</v>
      </c>
      <c r="D604" s="6" t="s">
        <v>811</v>
      </c>
      <c r="E604" s="6">
        <v>3</v>
      </c>
      <c r="F604" s="7" t="s">
        <v>73</v>
      </c>
      <c r="G604" s="6">
        <v>43</v>
      </c>
      <c r="H604" s="7" t="s">
        <v>81</v>
      </c>
      <c r="I604" s="6">
        <v>1775</v>
      </c>
      <c r="J604" s="7" t="s">
        <v>883</v>
      </c>
      <c r="K604" s="6">
        <v>1</v>
      </c>
      <c r="L604" s="7" t="s">
        <v>884</v>
      </c>
      <c r="M604" s="8">
        <v>0</v>
      </c>
      <c r="N604" s="8">
        <v>0</v>
      </c>
      <c r="O604" s="9" t="e">
        <f t="shared" si="18"/>
        <v>#DIV/0!</v>
      </c>
      <c r="P604" s="10">
        <v>0</v>
      </c>
      <c r="Q604" s="10">
        <v>0</v>
      </c>
      <c r="R604" s="9" t="e">
        <f t="shared" si="19"/>
        <v>#DIV/0!</v>
      </c>
    </row>
    <row r="605" spans="3:18" x14ac:dyDescent="0.2">
      <c r="C605" s="6">
        <v>9</v>
      </c>
      <c r="D605" s="6" t="s">
        <v>811</v>
      </c>
      <c r="E605" s="6">
        <v>3</v>
      </c>
      <c r="F605" s="7" t="s">
        <v>73</v>
      </c>
      <c r="G605" s="6">
        <v>43</v>
      </c>
      <c r="H605" s="7" t="s">
        <v>81</v>
      </c>
      <c r="I605" s="6">
        <v>1775</v>
      </c>
      <c r="J605" s="7" t="s">
        <v>883</v>
      </c>
      <c r="K605" s="6">
        <v>2</v>
      </c>
      <c r="L605" s="7" t="s">
        <v>885</v>
      </c>
      <c r="M605" s="8">
        <v>0</v>
      </c>
      <c r="N605" s="8">
        <v>0</v>
      </c>
      <c r="O605" s="9" t="e">
        <f t="shared" si="18"/>
        <v>#DIV/0!</v>
      </c>
      <c r="P605" s="10">
        <v>0</v>
      </c>
      <c r="Q605" s="10">
        <v>0</v>
      </c>
      <c r="R605" s="9" t="e">
        <f t="shared" si="19"/>
        <v>#DIV/0!</v>
      </c>
    </row>
    <row r="606" spans="3:18" x14ac:dyDescent="0.2">
      <c r="C606" s="6">
        <v>9</v>
      </c>
      <c r="D606" s="6" t="s">
        <v>811</v>
      </c>
      <c r="E606" s="6">
        <v>3</v>
      </c>
      <c r="F606" s="7" t="s">
        <v>73</v>
      </c>
      <c r="G606" s="6">
        <v>43</v>
      </c>
      <c r="H606" s="7" t="s">
        <v>81</v>
      </c>
      <c r="I606" s="6">
        <v>1775</v>
      </c>
      <c r="J606" s="7" t="s">
        <v>883</v>
      </c>
      <c r="K606" s="6">
        <v>3</v>
      </c>
      <c r="L606" s="7" t="s">
        <v>886</v>
      </c>
      <c r="M606" s="8">
        <v>500</v>
      </c>
      <c r="N606" s="8">
        <v>1500</v>
      </c>
      <c r="O606" s="9">
        <f t="shared" si="18"/>
        <v>3</v>
      </c>
      <c r="P606" s="10">
        <v>437641300</v>
      </c>
      <c r="Q606" s="10">
        <v>363312000</v>
      </c>
      <c r="R606" s="9">
        <f t="shared" si="19"/>
        <v>0.83015931083286698</v>
      </c>
    </row>
    <row r="607" spans="3:18" x14ac:dyDescent="0.2">
      <c r="C607" s="6">
        <v>9</v>
      </c>
      <c r="D607" s="6" t="s">
        <v>811</v>
      </c>
      <c r="E607" s="6">
        <v>3</v>
      </c>
      <c r="F607" s="7" t="s">
        <v>73</v>
      </c>
      <c r="G607" s="6">
        <v>45</v>
      </c>
      <c r="H607" s="7" t="s">
        <v>84</v>
      </c>
      <c r="I607" s="6">
        <v>1776</v>
      </c>
      <c r="J607" s="7" t="s">
        <v>887</v>
      </c>
      <c r="K607" s="6">
        <v>1</v>
      </c>
      <c r="L607" s="7" t="s">
        <v>888</v>
      </c>
      <c r="M607" s="8">
        <v>1</v>
      </c>
      <c r="N607" s="8">
        <v>1</v>
      </c>
      <c r="O607" s="9">
        <f t="shared" si="18"/>
        <v>1</v>
      </c>
      <c r="P607" s="10">
        <v>235991000</v>
      </c>
      <c r="Q607" s="10">
        <v>217102000</v>
      </c>
      <c r="R607" s="9">
        <f t="shared" si="19"/>
        <v>0.91995881198859275</v>
      </c>
    </row>
    <row r="608" spans="3:18" x14ac:dyDescent="0.2">
      <c r="C608" s="6">
        <v>9</v>
      </c>
      <c r="D608" s="6" t="s">
        <v>811</v>
      </c>
      <c r="E608" s="6">
        <v>3</v>
      </c>
      <c r="F608" s="7" t="s">
        <v>73</v>
      </c>
      <c r="G608" s="6">
        <v>45</v>
      </c>
      <c r="H608" s="7" t="s">
        <v>84</v>
      </c>
      <c r="I608" s="6">
        <v>1776</v>
      </c>
      <c r="J608" s="7" t="s">
        <v>887</v>
      </c>
      <c r="K608" s="6">
        <v>2</v>
      </c>
      <c r="L608" s="7" t="s">
        <v>889</v>
      </c>
      <c r="M608" s="8">
        <v>0</v>
      </c>
      <c r="N608" s="8">
        <v>0</v>
      </c>
      <c r="O608" s="9" t="e">
        <f t="shared" si="18"/>
        <v>#DIV/0!</v>
      </c>
      <c r="P608" s="10">
        <v>0</v>
      </c>
      <c r="Q608" s="10">
        <v>0</v>
      </c>
      <c r="R608" s="9" t="e">
        <f t="shared" si="19"/>
        <v>#DIV/0!</v>
      </c>
    </row>
    <row r="609" spans="3:18" x14ac:dyDescent="0.2">
      <c r="C609" s="6">
        <v>9</v>
      </c>
      <c r="D609" s="6" t="s">
        <v>811</v>
      </c>
      <c r="E609" s="6">
        <v>3</v>
      </c>
      <c r="F609" s="7" t="s">
        <v>73</v>
      </c>
      <c r="G609" s="6">
        <v>45</v>
      </c>
      <c r="H609" s="7" t="s">
        <v>84</v>
      </c>
      <c r="I609" s="6">
        <v>1776</v>
      </c>
      <c r="J609" s="7" t="s">
        <v>887</v>
      </c>
      <c r="K609" s="6">
        <v>3</v>
      </c>
      <c r="L609" s="7" t="s">
        <v>890</v>
      </c>
      <c r="M609" s="8">
        <v>0</v>
      </c>
      <c r="N609" s="8">
        <v>0</v>
      </c>
      <c r="O609" s="9" t="e">
        <f t="shared" si="18"/>
        <v>#DIV/0!</v>
      </c>
      <c r="P609" s="10">
        <v>0</v>
      </c>
      <c r="Q609" s="10">
        <v>0</v>
      </c>
      <c r="R609" s="9" t="e">
        <f t="shared" si="19"/>
        <v>#DIV/0!</v>
      </c>
    </row>
    <row r="610" spans="3:18" x14ac:dyDescent="0.2">
      <c r="C610" s="6">
        <v>9</v>
      </c>
      <c r="D610" s="6" t="s">
        <v>811</v>
      </c>
      <c r="E610" s="6">
        <v>3</v>
      </c>
      <c r="F610" s="7" t="s">
        <v>73</v>
      </c>
      <c r="G610" s="6">
        <v>48</v>
      </c>
      <c r="H610" s="7" t="s">
        <v>89</v>
      </c>
      <c r="I610" s="6">
        <v>1779</v>
      </c>
      <c r="J610" s="7" t="s">
        <v>891</v>
      </c>
      <c r="K610" s="6">
        <v>1</v>
      </c>
      <c r="L610" s="7" t="s">
        <v>892</v>
      </c>
      <c r="M610" s="8">
        <v>0</v>
      </c>
      <c r="N610" s="8">
        <v>0</v>
      </c>
      <c r="O610" s="9" t="e">
        <f t="shared" si="18"/>
        <v>#DIV/0!</v>
      </c>
      <c r="P610" s="10">
        <v>0</v>
      </c>
      <c r="Q610" s="10">
        <v>0</v>
      </c>
      <c r="R610" s="9" t="e">
        <f t="shared" si="19"/>
        <v>#DIV/0!</v>
      </c>
    </row>
    <row r="611" spans="3:18" x14ac:dyDescent="0.2">
      <c r="C611" s="6">
        <v>9</v>
      </c>
      <c r="D611" s="6" t="s">
        <v>811</v>
      </c>
      <c r="E611" s="6">
        <v>3</v>
      </c>
      <c r="F611" s="7" t="s">
        <v>73</v>
      </c>
      <c r="G611" s="6">
        <v>48</v>
      </c>
      <c r="H611" s="7" t="s">
        <v>89</v>
      </c>
      <c r="I611" s="6">
        <v>1779</v>
      </c>
      <c r="J611" s="7" t="s">
        <v>891</v>
      </c>
      <c r="K611" s="6">
        <v>2</v>
      </c>
      <c r="L611" s="7" t="s">
        <v>893</v>
      </c>
      <c r="M611" s="8">
        <v>0</v>
      </c>
      <c r="N611" s="8">
        <v>0</v>
      </c>
      <c r="O611" s="9" t="e">
        <f t="shared" si="18"/>
        <v>#DIV/0!</v>
      </c>
      <c r="P611" s="10">
        <v>0</v>
      </c>
      <c r="Q611" s="10">
        <v>0</v>
      </c>
      <c r="R611" s="9" t="e">
        <f t="shared" si="19"/>
        <v>#DIV/0!</v>
      </c>
    </row>
    <row r="612" spans="3:18" x14ac:dyDescent="0.2">
      <c r="C612" s="6">
        <v>9</v>
      </c>
      <c r="D612" s="6" t="s">
        <v>811</v>
      </c>
      <c r="E612" s="6">
        <v>3</v>
      </c>
      <c r="F612" s="7" t="s">
        <v>73</v>
      </c>
      <c r="G612" s="6">
        <v>48</v>
      </c>
      <c r="H612" s="7" t="s">
        <v>89</v>
      </c>
      <c r="I612" s="6">
        <v>1779</v>
      </c>
      <c r="J612" s="7" t="s">
        <v>891</v>
      </c>
      <c r="K612" s="6">
        <v>3</v>
      </c>
      <c r="L612" s="7" t="s">
        <v>894</v>
      </c>
      <c r="M612" s="8">
        <v>1</v>
      </c>
      <c r="N612" s="8">
        <v>1</v>
      </c>
      <c r="O612" s="9">
        <f t="shared" si="18"/>
        <v>1</v>
      </c>
      <c r="P612" s="10">
        <v>295510000</v>
      </c>
      <c r="Q612" s="10">
        <v>93310318</v>
      </c>
      <c r="R612" s="9">
        <f t="shared" si="19"/>
        <v>0.31576027207201107</v>
      </c>
    </row>
    <row r="613" spans="3:18" x14ac:dyDescent="0.2">
      <c r="C613" s="6">
        <v>9</v>
      </c>
      <c r="D613" s="6" t="s">
        <v>811</v>
      </c>
      <c r="E613" s="6">
        <v>3</v>
      </c>
      <c r="F613" s="7" t="s">
        <v>73</v>
      </c>
      <c r="G613" s="6">
        <v>48</v>
      </c>
      <c r="H613" s="7" t="s">
        <v>89</v>
      </c>
      <c r="I613" s="6">
        <v>2007</v>
      </c>
      <c r="J613" s="7" t="s">
        <v>895</v>
      </c>
      <c r="K613" s="6">
        <v>1</v>
      </c>
      <c r="L613" s="7" t="s">
        <v>896</v>
      </c>
      <c r="M613" s="8">
        <v>0</v>
      </c>
      <c r="N613" s="8">
        <v>0</v>
      </c>
      <c r="O613" s="9" t="e">
        <f t="shared" si="18"/>
        <v>#DIV/0!</v>
      </c>
      <c r="P613" s="10">
        <v>0</v>
      </c>
      <c r="Q613" s="10">
        <v>0</v>
      </c>
      <c r="R613" s="9" t="e">
        <f t="shared" si="19"/>
        <v>#DIV/0!</v>
      </c>
    </row>
    <row r="614" spans="3:18" x14ac:dyDescent="0.2">
      <c r="C614" s="6">
        <v>9</v>
      </c>
      <c r="D614" s="6" t="s">
        <v>811</v>
      </c>
      <c r="E614" s="6">
        <v>3</v>
      </c>
      <c r="F614" s="7" t="s">
        <v>73</v>
      </c>
      <c r="G614" s="6">
        <v>48</v>
      </c>
      <c r="H614" s="7" t="s">
        <v>89</v>
      </c>
      <c r="I614" s="6">
        <v>2007</v>
      </c>
      <c r="J614" s="7" t="s">
        <v>895</v>
      </c>
      <c r="K614" s="6">
        <v>2</v>
      </c>
      <c r="L614" s="7" t="s">
        <v>897</v>
      </c>
      <c r="M614" s="8">
        <v>0</v>
      </c>
      <c r="N614" s="8">
        <v>0</v>
      </c>
      <c r="O614" s="9" t="e">
        <f t="shared" si="18"/>
        <v>#DIV/0!</v>
      </c>
      <c r="P614" s="10">
        <v>0</v>
      </c>
      <c r="Q614" s="10">
        <v>0</v>
      </c>
      <c r="R614" s="9" t="e">
        <f t="shared" si="19"/>
        <v>#DIV/0!</v>
      </c>
    </row>
    <row r="615" spans="3:18" x14ac:dyDescent="0.2">
      <c r="C615" s="6">
        <v>9</v>
      </c>
      <c r="D615" s="6" t="s">
        <v>811</v>
      </c>
      <c r="E615" s="6">
        <v>4</v>
      </c>
      <c r="F615" s="7" t="s">
        <v>96</v>
      </c>
      <c r="G615" s="6">
        <v>49</v>
      </c>
      <c r="H615" s="7" t="s">
        <v>97</v>
      </c>
      <c r="I615" s="6">
        <v>1780</v>
      </c>
      <c r="J615" s="7" t="s">
        <v>898</v>
      </c>
      <c r="K615" s="6">
        <v>1</v>
      </c>
      <c r="L615" s="7" t="s">
        <v>899</v>
      </c>
      <c r="M615" s="8">
        <v>1663</v>
      </c>
      <c r="N615" s="8">
        <v>1600</v>
      </c>
      <c r="O615" s="9">
        <f t="shared" si="18"/>
        <v>0.96211665664461821</v>
      </c>
      <c r="P615" s="10">
        <v>2655066902</v>
      </c>
      <c r="Q615" s="10">
        <v>2655066902</v>
      </c>
      <c r="R615" s="9">
        <f t="shared" si="19"/>
        <v>1</v>
      </c>
    </row>
    <row r="616" spans="3:18" x14ac:dyDescent="0.2">
      <c r="C616" s="6">
        <v>9</v>
      </c>
      <c r="D616" s="6" t="s">
        <v>811</v>
      </c>
      <c r="E616" s="6">
        <v>4</v>
      </c>
      <c r="F616" s="7" t="s">
        <v>96</v>
      </c>
      <c r="G616" s="6">
        <v>49</v>
      </c>
      <c r="H616" s="7" t="s">
        <v>97</v>
      </c>
      <c r="I616" s="6">
        <v>1780</v>
      </c>
      <c r="J616" s="7" t="s">
        <v>898</v>
      </c>
      <c r="K616" s="6">
        <v>2</v>
      </c>
      <c r="L616" s="7" t="s">
        <v>900</v>
      </c>
      <c r="M616" s="8">
        <v>869</v>
      </c>
      <c r="N616" s="8">
        <v>950</v>
      </c>
      <c r="O616" s="9">
        <f t="shared" si="18"/>
        <v>1.093210586881473</v>
      </c>
      <c r="P616" s="10">
        <v>69061495</v>
      </c>
      <c r="Q616" s="10">
        <v>69061495</v>
      </c>
      <c r="R616" s="9">
        <f t="shared" si="19"/>
        <v>1</v>
      </c>
    </row>
    <row r="617" spans="3:18" x14ac:dyDescent="0.2">
      <c r="C617" s="6">
        <v>9</v>
      </c>
      <c r="D617" s="6" t="s">
        <v>811</v>
      </c>
      <c r="E617" s="6">
        <v>4</v>
      </c>
      <c r="F617" s="7" t="s">
        <v>96</v>
      </c>
      <c r="G617" s="6">
        <v>49</v>
      </c>
      <c r="H617" s="7" t="s">
        <v>97</v>
      </c>
      <c r="I617" s="6">
        <v>1780</v>
      </c>
      <c r="J617" s="7" t="s">
        <v>898</v>
      </c>
      <c r="K617" s="6">
        <v>3</v>
      </c>
      <c r="L617" s="7" t="s">
        <v>901</v>
      </c>
      <c r="M617" s="8">
        <v>1.5</v>
      </c>
      <c r="N617" s="8">
        <v>1.9</v>
      </c>
      <c r="O617" s="9">
        <f t="shared" si="18"/>
        <v>1.2666666666666666</v>
      </c>
      <c r="P617" s="10">
        <v>12915160222</v>
      </c>
      <c r="Q617" s="10">
        <v>12209284200</v>
      </c>
      <c r="R617" s="9">
        <f t="shared" si="19"/>
        <v>0.94534515949731746</v>
      </c>
    </row>
    <row r="618" spans="3:18" x14ac:dyDescent="0.2">
      <c r="C618" s="6">
        <v>9</v>
      </c>
      <c r="D618" s="6" t="s">
        <v>811</v>
      </c>
      <c r="E618" s="6">
        <v>4</v>
      </c>
      <c r="F618" s="7" t="s">
        <v>96</v>
      </c>
      <c r="G618" s="6">
        <v>49</v>
      </c>
      <c r="H618" s="7" t="s">
        <v>97</v>
      </c>
      <c r="I618" s="6">
        <v>1780</v>
      </c>
      <c r="J618" s="7" t="s">
        <v>898</v>
      </c>
      <c r="K618" s="6">
        <v>4</v>
      </c>
      <c r="L618" s="7" t="s">
        <v>902</v>
      </c>
      <c r="M618" s="8">
        <v>605</v>
      </c>
      <c r="N618" s="8">
        <v>1335</v>
      </c>
      <c r="O618" s="9">
        <f t="shared" si="18"/>
        <v>2.2066115702479339</v>
      </c>
      <c r="P618" s="10">
        <v>14497381</v>
      </c>
      <c r="Q618" s="10">
        <v>14497381</v>
      </c>
      <c r="R618" s="9">
        <f t="shared" si="19"/>
        <v>1</v>
      </c>
    </row>
    <row r="619" spans="3:18" x14ac:dyDescent="0.2">
      <c r="C619" s="6">
        <v>9</v>
      </c>
      <c r="D619" s="6" t="s">
        <v>811</v>
      </c>
      <c r="E619" s="6">
        <v>5</v>
      </c>
      <c r="F619" s="7" t="s">
        <v>103</v>
      </c>
      <c r="G619" s="6">
        <v>55</v>
      </c>
      <c r="H619" s="7" t="s">
        <v>104</v>
      </c>
      <c r="I619" s="6">
        <v>1782</v>
      </c>
      <c r="J619" s="7" t="s">
        <v>903</v>
      </c>
      <c r="K619" s="6">
        <v>1</v>
      </c>
      <c r="L619" s="7" t="s">
        <v>904</v>
      </c>
      <c r="M619" s="8">
        <v>0</v>
      </c>
      <c r="N619" s="8">
        <v>0</v>
      </c>
      <c r="O619" s="9" t="e">
        <f t="shared" si="18"/>
        <v>#DIV/0!</v>
      </c>
      <c r="P619" s="10">
        <v>0</v>
      </c>
      <c r="Q619" s="10">
        <v>0</v>
      </c>
      <c r="R619" s="9" t="e">
        <f t="shared" si="19"/>
        <v>#DIV/0!</v>
      </c>
    </row>
    <row r="620" spans="3:18" x14ac:dyDescent="0.2">
      <c r="C620" s="6">
        <v>9</v>
      </c>
      <c r="D620" s="6" t="s">
        <v>811</v>
      </c>
      <c r="E620" s="6">
        <v>5</v>
      </c>
      <c r="F620" s="7" t="s">
        <v>103</v>
      </c>
      <c r="G620" s="6">
        <v>55</v>
      </c>
      <c r="H620" s="7" t="s">
        <v>104</v>
      </c>
      <c r="I620" s="6">
        <v>1782</v>
      </c>
      <c r="J620" s="7" t="s">
        <v>903</v>
      </c>
      <c r="K620" s="6">
        <v>2</v>
      </c>
      <c r="L620" s="7" t="s">
        <v>905</v>
      </c>
      <c r="M620" s="8">
        <v>0</v>
      </c>
      <c r="N620" s="8">
        <v>0</v>
      </c>
      <c r="O620" s="9" t="e">
        <f t="shared" si="18"/>
        <v>#DIV/0!</v>
      </c>
      <c r="P620" s="10">
        <v>0</v>
      </c>
      <c r="Q620" s="10">
        <v>0</v>
      </c>
      <c r="R620" s="9" t="e">
        <f t="shared" si="19"/>
        <v>#DIV/0!</v>
      </c>
    </row>
    <row r="621" spans="3:18" x14ac:dyDescent="0.2">
      <c r="C621" s="6">
        <v>9</v>
      </c>
      <c r="D621" s="6" t="s">
        <v>811</v>
      </c>
      <c r="E621" s="6">
        <v>5</v>
      </c>
      <c r="F621" s="7" t="s">
        <v>103</v>
      </c>
      <c r="G621" s="6">
        <v>55</v>
      </c>
      <c r="H621" s="7" t="s">
        <v>104</v>
      </c>
      <c r="I621" s="6">
        <v>1782</v>
      </c>
      <c r="J621" s="7" t="s">
        <v>903</v>
      </c>
      <c r="K621" s="6">
        <v>3</v>
      </c>
      <c r="L621" s="7" t="s">
        <v>906</v>
      </c>
      <c r="M621" s="8">
        <v>177</v>
      </c>
      <c r="N621" s="8">
        <v>400</v>
      </c>
      <c r="O621" s="9">
        <f t="shared" si="18"/>
        <v>2.2598870056497176</v>
      </c>
      <c r="P621" s="10">
        <v>388891760</v>
      </c>
      <c r="Q621" s="10">
        <v>388891760</v>
      </c>
      <c r="R621" s="9">
        <f t="shared" si="19"/>
        <v>1</v>
      </c>
    </row>
    <row r="622" spans="3:18" x14ac:dyDescent="0.2">
      <c r="C622" s="6">
        <v>9</v>
      </c>
      <c r="D622" s="6" t="s">
        <v>811</v>
      </c>
      <c r="E622" s="6">
        <v>5</v>
      </c>
      <c r="F622" s="7" t="s">
        <v>103</v>
      </c>
      <c r="G622" s="6">
        <v>55</v>
      </c>
      <c r="H622" s="7" t="s">
        <v>104</v>
      </c>
      <c r="I622" s="6">
        <v>1782</v>
      </c>
      <c r="J622" s="7" t="s">
        <v>903</v>
      </c>
      <c r="K622" s="6">
        <v>4</v>
      </c>
      <c r="L622" s="7" t="s">
        <v>907</v>
      </c>
      <c r="M622" s="8">
        <v>56</v>
      </c>
      <c r="N622" s="8">
        <v>83</v>
      </c>
      <c r="O622" s="9">
        <f t="shared" si="18"/>
        <v>1.4821428571428572</v>
      </c>
      <c r="P622" s="10">
        <v>1272652240</v>
      </c>
      <c r="Q622" s="10">
        <v>1226652240</v>
      </c>
      <c r="R622" s="9">
        <f t="shared" si="19"/>
        <v>0.96385501195519052</v>
      </c>
    </row>
    <row r="623" spans="3:18" x14ac:dyDescent="0.2">
      <c r="C623" s="6">
        <v>9</v>
      </c>
      <c r="D623" s="6" t="s">
        <v>811</v>
      </c>
      <c r="E623" s="6">
        <v>5</v>
      </c>
      <c r="F623" s="7" t="s">
        <v>103</v>
      </c>
      <c r="G623" s="6">
        <v>57</v>
      </c>
      <c r="H623" s="7" t="s">
        <v>110</v>
      </c>
      <c r="I623" s="6">
        <v>1783</v>
      </c>
      <c r="J623" s="7" t="s">
        <v>908</v>
      </c>
      <c r="K623" s="6">
        <v>1</v>
      </c>
      <c r="L623" s="7" t="s">
        <v>909</v>
      </c>
      <c r="M623" s="8">
        <v>1</v>
      </c>
      <c r="N623" s="8">
        <v>1</v>
      </c>
      <c r="O623" s="9">
        <f t="shared" si="18"/>
        <v>1</v>
      </c>
      <c r="P623" s="10">
        <v>7505516323</v>
      </c>
      <c r="Q623" s="10">
        <v>5435488800</v>
      </c>
      <c r="R623" s="9">
        <f t="shared" si="19"/>
        <v>0.72419918445096421</v>
      </c>
    </row>
    <row r="624" spans="3:18" x14ac:dyDescent="0.2">
      <c r="C624" s="6">
        <v>9</v>
      </c>
      <c r="D624" s="6" t="s">
        <v>811</v>
      </c>
      <c r="E624" s="6">
        <v>5</v>
      </c>
      <c r="F624" s="7" t="s">
        <v>103</v>
      </c>
      <c r="G624" s="6">
        <v>57</v>
      </c>
      <c r="H624" s="7" t="s">
        <v>110</v>
      </c>
      <c r="I624" s="6">
        <v>1783</v>
      </c>
      <c r="J624" s="7" t="s">
        <v>908</v>
      </c>
      <c r="K624" s="6">
        <v>2</v>
      </c>
      <c r="L624" s="7" t="s">
        <v>910</v>
      </c>
      <c r="M624" s="8">
        <v>1</v>
      </c>
      <c r="N624" s="8">
        <v>1</v>
      </c>
      <c r="O624" s="9">
        <f t="shared" si="18"/>
        <v>1</v>
      </c>
      <c r="P624" s="10">
        <v>34827000</v>
      </c>
      <c r="Q624" s="10">
        <v>34827000</v>
      </c>
      <c r="R624" s="9">
        <f t="shared" si="19"/>
        <v>1</v>
      </c>
    </row>
    <row r="625" spans="3:18" x14ac:dyDescent="0.2">
      <c r="C625" s="6">
        <v>9</v>
      </c>
      <c r="D625" s="6" t="s">
        <v>811</v>
      </c>
      <c r="E625" s="6">
        <v>5</v>
      </c>
      <c r="F625" s="7" t="s">
        <v>103</v>
      </c>
      <c r="G625" s="6">
        <v>57</v>
      </c>
      <c r="H625" s="7" t="s">
        <v>110</v>
      </c>
      <c r="I625" s="6">
        <v>1784</v>
      </c>
      <c r="J625" s="7" t="s">
        <v>911</v>
      </c>
      <c r="K625" s="6">
        <v>1</v>
      </c>
      <c r="L625" s="7" t="s">
        <v>912</v>
      </c>
      <c r="M625" s="8">
        <v>1</v>
      </c>
      <c r="N625" s="8">
        <v>1</v>
      </c>
      <c r="O625" s="9">
        <f t="shared" si="18"/>
        <v>1</v>
      </c>
      <c r="P625" s="10">
        <v>2205154200</v>
      </c>
      <c r="Q625" s="10">
        <v>2073249800</v>
      </c>
      <c r="R625" s="9">
        <f t="shared" si="19"/>
        <v>0.94018359351015002</v>
      </c>
    </row>
    <row r="626" spans="3:18" x14ac:dyDescent="0.2">
      <c r="C626" s="6">
        <v>10</v>
      </c>
      <c r="D626" s="6" t="s">
        <v>913</v>
      </c>
      <c r="E626" s="6">
        <v>1</v>
      </c>
      <c r="F626" s="7" t="s">
        <v>1</v>
      </c>
      <c r="G626" s="6">
        <v>1</v>
      </c>
      <c r="H626" s="7" t="s">
        <v>2</v>
      </c>
      <c r="I626" s="6">
        <v>1584</v>
      </c>
      <c r="J626" s="7" t="s">
        <v>914</v>
      </c>
      <c r="K626" s="6">
        <v>1</v>
      </c>
      <c r="L626" s="7" t="s">
        <v>915</v>
      </c>
      <c r="M626" s="8">
        <v>30000</v>
      </c>
      <c r="N626" s="8">
        <v>30000</v>
      </c>
      <c r="O626" s="9">
        <f t="shared" si="18"/>
        <v>1</v>
      </c>
      <c r="P626" s="10">
        <v>3500000000</v>
      </c>
      <c r="Q626" s="10">
        <v>3500000000</v>
      </c>
      <c r="R626" s="9">
        <f t="shared" si="19"/>
        <v>1</v>
      </c>
    </row>
    <row r="627" spans="3:18" x14ac:dyDescent="0.2">
      <c r="C627" s="6">
        <v>10</v>
      </c>
      <c r="D627" s="6" t="s">
        <v>913</v>
      </c>
      <c r="E627" s="6">
        <v>1</v>
      </c>
      <c r="F627" s="7" t="s">
        <v>1</v>
      </c>
      <c r="G627" s="6">
        <v>1</v>
      </c>
      <c r="H627" s="7" t="s">
        <v>2</v>
      </c>
      <c r="I627" s="6">
        <v>1584</v>
      </c>
      <c r="J627" s="7" t="s">
        <v>914</v>
      </c>
      <c r="K627" s="6">
        <v>2</v>
      </c>
      <c r="L627" s="7" t="s">
        <v>916</v>
      </c>
      <c r="M627" s="8">
        <v>3650</v>
      </c>
      <c r="N627" s="8">
        <v>3650</v>
      </c>
      <c r="O627" s="9">
        <f t="shared" si="18"/>
        <v>1</v>
      </c>
      <c r="P627" s="10">
        <v>6476831865</v>
      </c>
      <c r="Q627" s="10">
        <v>6452012166</v>
      </c>
      <c r="R627" s="9">
        <f t="shared" si="19"/>
        <v>0.99616792599880155</v>
      </c>
    </row>
    <row r="628" spans="3:18" x14ac:dyDescent="0.2">
      <c r="C628" s="6">
        <v>10</v>
      </c>
      <c r="D628" s="6" t="s">
        <v>913</v>
      </c>
      <c r="E628" s="6">
        <v>1</v>
      </c>
      <c r="F628" s="7" t="s">
        <v>1</v>
      </c>
      <c r="G628" s="6">
        <v>1</v>
      </c>
      <c r="H628" s="7" t="s">
        <v>2</v>
      </c>
      <c r="I628" s="6">
        <v>1584</v>
      </c>
      <c r="J628" s="7" t="s">
        <v>914</v>
      </c>
      <c r="K628" s="6">
        <v>3</v>
      </c>
      <c r="L628" s="7" t="s">
        <v>917</v>
      </c>
      <c r="M628" s="8">
        <v>0</v>
      </c>
      <c r="N628" s="8">
        <v>0</v>
      </c>
      <c r="O628" s="9" t="e">
        <f t="shared" si="18"/>
        <v>#DIV/0!</v>
      </c>
      <c r="P628" s="10">
        <v>27084000</v>
      </c>
      <c r="Q628" s="10">
        <v>27084000</v>
      </c>
      <c r="R628" s="9">
        <f t="shared" si="19"/>
        <v>1</v>
      </c>
    </row>
    <row r="629" spans="3:18" x14ac:dyDescent="0.2">
      <c r="C629" s="6">
        <v>10</v>
      </c>
      <c r="D629" s="6" t="s">
        <v>913</v>
      </c>
      <c r="E629" s="6">
        <v>1</v>
      </c>
      <c r="F629" s="7" t="s">
        <v>1</v>
      </c>
      <c r="G629" s="6">
        <v>6</v>
      </c>
      <c r="H629" s="7" t="s">
        <v>7</v>
      </c>
      <c r="I629" s="6">
        <v>1598</v>
      </c>
      <c r="J629" s="7" t="s">
        <v>918</v>
      </c>
      <c r="K629" s="6">
        <v>1</v>
      </c>
      <c r="L629" s="7" t="s">
        <v>919</v>
      </c>
      <c r="M629" s="8">
        <v>0</v>
      </c>
      <c r="N629" s="8">
        <v>0</v>
      </c>
      <c r="O629" s="9" t="e">
        <f t="shared" si="18"/>
        <v>#DIV/0!</v>
      </c>
      <c r="P629" s="10">
        <v>0</v>
      </c>
      <c r="Q629" s="10">
        <v>0</v>
      </c>
      <c r="R629" s="9" t="e">
        <f t="shared" si="19"/>
        <v>#DIV/0!</v>
      </c>
    </row>
    <row r="630" spans="3:18" x14ac:dyDescent="0.2">
      <c r="C630" s="6">
        <v>10</v>
      </c>
      <c r="D630" s="6" t="s">
        <v>913</v>
      </c>
      <c r="E630" s="6">
        <v>1</v>
      </c>
      <c r="F630" s="7" t="s">
        <v>1</v>
      </c>
      <c r="G630" s="6">
        <v>6</v>
      </c>
      <c r="H630" s="7" t="s">
        <v>7</v>
      </c>
      <c r="I630" s="6">
        <v>1598</v>
      </c>
      <c r="J630" s="7" t="s">
        <v>918</v>
      </c>
      <c r="K630" s="6">
        <v>2</v>
      </c>
      <c r="L630" s="7" t="s">
        <v>920</v>
      </c>
      <c r="M630" s="8">
        <v>90</v>
      </c>
      <c r="N630" s="8">
        <v>90</v>
      </c>
      <c r="O630" s="9">
        <f t="shared" si="18"/>
        <v>1</v>
      </c>
      <c r="P630" s="10">
        <v>629280000</v>
      </c>
      <c r="Q630" s="10">
        <v>629280000</v>
      </c>
      <c r="R630" s="9">
        <f t="shared" si="19"/>
        <v>1</v>
      </c>
    </row>
    <row r="631" spans="3:18" x14ac:dyDescent="0.2">
      <c r="C631" s="6">
        <v>10</v>
      </c>
      <c r="D631" s="6" t="s">
        <v>913</v>
      </c>
      <c r="E631" s="6">
        <v>1</v>
      </c>
      <c r="F631" s="7" t="s">
        <v>1</v>
      </c>
      <c r="G631" s="6">
        <v>6</v>
      </c>
      <c r="H631" s="7" t="s">
        <v>7</v>
      </c>
      <c r="I631" s="6">
        <v>1598</v>
      </c>
      <c r="J631" s="7" t="s">
        <v>918</v>
      </c>
      <c r="K631" s="6">
        <v>3</v>
      </c>
      <c r="L631" s="7" t="s">
        <v>921</v>
      </c>
      <c r="M631" s="8">
        <v>38</v>
      </c>
      <c r="N631" s="8">
        <v>66</v>
      </c>
      <c r="O631" s="9">
        <f t="shared" si="18"/>
        <v>1.736842105263158</v>
      </c>
      <c r="P631" s="10">
        <v>1036790000</v>
      </c>
      <c r="Q631" s="10">
        <v>1036790000</v>
      </c>
      <c r="R631" s="9">
        <f t="shared" si="19"/>
        <v>1</v>
      </c>
    </row>
    <row r="632" spans="3:18" x14ac:dyDescent="0.2">
      <c r="C632" s="6">
        <v>10</v>
      </c>
      <c r="D632" s="6" t="s">
        <v>913</v>
      </c>
      <c r="E632" s="6">
        <v>1</v>
      </c>
      <c r="F632" s="7" t="s">
        <v>1</v>
      </c>
      <c r="G632" s="6">
        <v>6</v>
      </c>
      <c r="H632" s="7" t="s">
        <v>7</v>
      </c>
      <c r="I632" s="6">
        <v>1598</v>
      </c>
      <c r="J632" s="7" t="s">
        <v>918</v>
      </c>
      <c r="K632" s="6">
        <v>4</v>
      </c>
      <c r="L632" s="7" t="s">
        <v>922</v>
      </c>
      <c r="M632" s="8">
        <v>90</v>
      </c>
      <c r="N632" s="8">
        <v>90</v>
      </c>
      <c r="O632" s="9">
        <f t="shared" si="18"/>
        <v>1</v>
      </c>
      <c r="P632" s="10">
        <v>629280000</v>
      </c>
      <c r="Q632" s="10">
        <v>629280000</v>
      </c>
      <c r="R632" s="9">
        <f t="shared" si="19"/>
        <v>1</v>
      </c>
    </row>
    <row r="633" spans="3:18" x14ac:dyDescent="0.2">
      <c r="C633" s="6">
        <v>10</v>
      </c>
      <c r="D633" s="6" t="s">
        <v>913</v>
      </c>
      <c r="E633" s="6">
        <v>1</v>
      </c>
      <c r="F633" s="7" t="s">
        <v>1</v>
      </c>
      <c r="G633" s="6">
        <v>6</v>
      </c>
      <c r="H633" s="7" t="s">
        <v>7</v>
      </c>
      <c r="I633" s="6">
        <v>1599</v>
      </c>
      <c r="J633" s="7" t="s">
        <v>923</v>
      </c>
      <c r="K633" s="6">
        <v>1</v>
      </c>
      <c r="L633" s="7" t="s">
        <v>924</v>
      </c>
      <c r="M633" s="8">
        <v>0</v>
      </c>
      <c r="N633" s="8">
        <v>0</v>
      </c>
      <c r="O633" s="9" t="e">
        <f t="shared" si="18"/>
        <v>#DIV/0!</v>
      </c>
      <c r="P633" s="10">
        <v>0</v>
      </c>
      <c r="Q633" s="10">
        <v>0</v>
      </c>
      <c r="R633" s="9" t="e">
        <f t="shared" si="19"/>
        <v>#DIV/0!</v>
      </c>
    </row>
    <row r="634" spans="3:18" x14ac:dyDescent="0.2">
      <c r="C634" s="6">
        <v>10</v>
      </c>
      <c r="D634" s="6" t="s">
        <v>913</v>
      </c>
      <c r="E634" s="6">
        <v>1</v>
      </c>
      <c r="F634" s="7" t="s">
        <v>1</v>
      </c>
      <c r="G634" s="6">
        <v>6</v>
      </c>
      <c r="H634" s="7" t="s">
        <v>7</v>
      </c>
      <c r="I634" s="6">
        <v>1599</v>
      </c>
      <c r="J634" s="7" t="s">
        <v>923</v>
      </c>
      <c r="K634" s="6">
        <v>2</v>
      </c>
      <c r="L634" s="7" t="s">
        <v>18</v>
      </c>
      <c r="M634" s="8">
        <v>0</v>
      </c>
      <c r="N634" s="8">
        <v>0</v>
      </c>
      <c r="O634" s="9" t="e">
        <f t="shared" si="18"/>
        <v>#DIV/0!</v>
      </c>
      <c r="P634" s="10">
        <v>0</v>
      </c>
      <c r="Q634" s="10">
        <v>0</v>
      </c>
      <c r="R634" s="9" t="e">
        <f t="shared" si="19"/>
        <v>#DIV/0!</v>
      </c>
    </row>
    <row r="635" spans="3:18" x14ac:dyDescent="0.2">
      <c r="C635" s="6">
        <v>10</v>
      </c>
      <c r="D635" s="6" t="s">
        <v>913</v>
      </c>
      <c r="E635" s="6">
        <v>1</v>
      </c>
      <c r="F635" s="7" t="s">
        <v>1</v>
      </c>
      <c r="G635" s="6">
        <v>6</v>
      </c>
      <c r="H635" s="7" t="s">
        <v>7</v>
      </c>
      <c r="I635" s="6">
        <v>1599</v>
      </c>
      <c r="J635" s="7" t="s">
        <v>923</v>
      </c>
      <c r="K635" s="6">
        <v>3</v>
      </c>
      <c r="L635" s="7" t="s">
        <v>328</v>
      </c>
      <c r="M635" s="8">
        <v>0</v>
      </c>
      <c r="N635" s="8">
        <v>0</v>
      </c>
      <c r="O635" s="9" t="e">
        <f t="shared" si="18"/>
        <v>#DIV/0!</v>
      </c>
      <c r="P635" s="10">
        <v>0</v>
      </c>
      <c r="Q635" s="10">
        <v>0</v>
      </c>
      <c r="R635" s="9" t="e">
        <f t="shared" si="19"/>
        <v>#DIV/0!</v>
      </c>
    </row>
    <row r="636" spans="3:18" x14ac:dyDescent="0.2">
      <c r="C636" s="6">
        <v>10</v>
      </c>
      <c r="D636" s="6" t="s">
        <v>913</v>
      </c>
      <c r="E636" s="6">
        <v>1</v>
      </c>
      <c r="F636" s="7" t="s">
        <v>1</v>
      </c>
      <c r="G636" s="6">
        <v>6</v>
      </c>
      <c r="H636" s="7" t="s">
        <v>7</v>
      </c>
      <c r="I636" s="6">
        <v>1599</v>
      </c>
      <c r="J636" s="7" t="s">
        <v>923</v>
      </c>
      <c r="K636" s="6">
        <v>4</v>
      </c>
      <c r="L636" s="7" t="s">
        <v>925</v>
      </c>
      <c r="M636" s="8">
        <v>0</v>
      </c>
      <c r="N636" s="8">
        <v>0</v>
      </c>
      <c r="O636" s="9" t="e">
        <f t="shared" si="18"/>
        <v>#DIV/0!</v>
      </c>
      <c r="P636" s="10">
        <v>0</v>
      </c>
      <c r="Q636" s="10">
        <v>0</v>
      </c>
      <c r="R636" s="9" t="e">
        <f t="shared" si="19"/>
        <v>#DIV/0!</v>
      </c>
    </row>
    <row r="637" spans="3:18" x14ac:dyDescent="0.2">
      <c r="C637" s="6">
        <v>10</v>
      </c>
      <c r="D637" s="6" t="s">
        <v>913</v>
      </c>
      <c r="E637" s="6">
        <v>1</v>
      </c>
      <c r="F637" s="7" t="s">
        <v>1</v>
      </c>
      <c r="G637" s="6">
        <v>6</v>
      </c>
      <c r="H637" s="7" t="s">
        <v>7</v>
      </c>
      <c r="I637" s="6">
        <v>1600</v>
      </c>
      <c r="J637" s="7" t="s">
        <v>926</v>
      </c>
      <c r="K637" s="6">
        <v>1</v>
      </c>
      <c r="L637" s="7" t="s">
        <v>927</v>
      </c>
      <c r="M637" s="8">
        <v>225</v>
      </c>
      <c r="N637" s="8">
        <v>600</v>
      </c>
      <c r="O637" s="9">
        <f t="shared" si="18"/>
        <v>2.6666666666666665</v>
      </c>
      <c r="P637" s="10">
        <v>499997752</v>
      </c>
      <c r="Q637" s="10">
        <v>472227911</v>
      </c>
      <c r="R637" s="9">
        <f t="shared" si="19"/>
        <v>0.94446006829246709</v>
      </c>
    </row>
    <row r="638" spans="3:18" x14ac:dyDescent="0.2">
      <c r="C638" s="6">
        <v>10</v>
      </c>
      <c r="D638" s="6" t="s">
        <v>913</v>
      </c>
      <c r="E638" s="6">
        <v>1</v>
      </c>
      <c r="F638" s="7" t="s">
        <v>1</v>
      </c>
      <c r="G638" s="6">
        <v>6</v>
      </c>
      <c r="H638" s="7" t="s">
        <v>7</v>
      </c>
      <c r="I638" s="6">
        <v>1601</v>
      </c>
      <c r="J638" s="7" t="s">
        <v>928</v>
      </c>
      <c r="K638" s="6">
        <v>1</v>
      </c>
      <c r="L638" s="7" t="s">
        <v>929</v>
      </c>
      <c r="M638" s="8">
        <v>69</v>
      </c>
      <c r="N638" s="8">
        <v>90</v>
      </c>
      <c r="O638" s="9">
        <f t="shared" si="18"/>
        <v>1.3043478260869565</v>
      </c>
      <c r="P638" s="10">
        <v>400000000</v>
      </c>
      <c r="Q638" s="10">
        <v>400000000</v>
      </c>
      <c r="R638" s="9">
        <f t="shared" si="19"/>
        <v>1</v>
      </c>
    </row>
    <row r="639" spans="3:18" x14ac:dyDescent="0.2">
      <c r="C639" s="6">
        <v>10</v>
      </c>
      <c r="D639" s="6" t="s">
        <v>913</v>
      </c>
      <c r="E639" s="6">
        <v>1</v>
      </c>
      <c r="F639" s="7" t="s">
        <v>1</v>
      </c>
      <c r="G639" s="6">
        <v>12</v>
      </c>
      <c r="H639" s="7" t="s">
        <v>22</v>
      </c>
      <c r="I639" s="6">
        <v>1588</v>
      </c>
      <c r="J639" s="7" t="s">
        <v>930</v>
      </c>
      <c r="K639" s="6">
        <v>1</v>
      </c>
      <c r="L639" s="7" t="s">
        <v>931</v>
      </c>
      <c r="M639" s="8">
        <v>0</v>
      </c>
      <c r="N639" s="8">
        <v>0</v>
      </c>
      <c r="O639" s="9" t="e">
        <f t="shared" si="18"/>
        <v>#DIV/0!</v>
      </c>
      <c r="P639" s="10">
        <v>0</v>
      </c>
      <c r="Q639" s="10">
        <v>0</v>
      </c>
      <c r="R639" s="9" t="e">
        <f t="shared" si="19"/>
        <v>#DIV/0!</v>
      </c>
    </row>
    <row r="640" spans="3:18" x14ac:dyDescent="0.2">
      <c r="C640" s="6">
        <v>10</v>
      </c>
      <c r="D640" s="6" t="s">
        <v>913</v>
      </c>
      <c r="E640" s="6">
        <v>1</v>
      </c>
      <c r="F640" s="7" t="s">
        <v>1</v>
      </c>
      <c r="G640" s="6">
        <v>14</v>
      </c>
      <c r="H640" s="7" t="s">
        <v>25</v>
      </c>
      <c r="I640" s="6">
        <v>1591</v>
      </c>
      <c r="J640" s="7" t="s">
        <v>932</v>
      </c>
      <c r="K640" s="6">
        <v>1</v>
      </c>
      <c r="L640" s="7" t="s">
        <v>933</v>
      </c>
      <c r="M640" s="8">
        <v>0</v>
      </c>
      <c r="N640" s="8">
        <v>0</v>
      </c>
      <c r="O640" s="9" t="e">
        <f t="shared" si="18"/>
        <v>#DIV/0!</v>
      </c>
      <c r="P640" s="10">
        <v>0</v>
      </c>
      <c r="Q640" s="10">
        <v>0</v>
      </c>
      <c r="R640" s="9" t="e">
        <f t="shared" si="19"/>
        <v>#DIV/0!</v>
      </c>
    </row>
    <row r="641" spans="3:18" x14ac:dyDescent="0.2">
      <c r="C641" s="6">
        <v>10</v>
      </c>
      <c r="D641" s="6" t="s">
        <v>913</v>
      </c>
      <c r="E641" s="6">
        <v>1</v>
      </c>
      <c r="F641" s="7" t="s">
        <v>1</v>
      </c>
      <c r="G641" s="6">
        <v>17</v>
      </c>
      <c r="H641" s="7" t="s">
        <v>28</v>
      </c>
      <c r="I641" s="6">
        <v>1592</v>
      </c>
      <c r="J641" s="7" t="s">
        <v>934</v>
      </c>
      <c r="K641" s="6">
        <v>1</v>
      </c>
      <c r="L641" s="7" t="s">
        <v>935</v>
      </c>
      <c r="M641" s="8">
        <v>59</v>
      </c>
      <c r="N641" s="8">
        <v>58</v>
      </c>
      <c r="O641" s="9">
        <f t="shared" si="18"/>
        <v>0.98305084745762716</v>
      </c>
      <c r="P641" s="10">
        <v>3446827181</v>
      </c>
      <c r="Q641" s="10">
        <v>3446827181</v>
      </c>
      <c r="R641" s="9">
        <f t="shared" si="19"/>
        <v>1</v>
      </c>
    </row>
    <row r="642" spans="3:18" x14ac:dyDescent="0.2">
      <c r="C642" s="6">
        <v>10</v>
      </c>
      <c r="D642" s="6" t="s">
        <v>913</v>
      </c>
      <c r="E642" s="6">
        <v>1</v>
      </c>
      <c r="F642" s="7" t="s">
        <v>1</v>
      </c>
      <c r="G642" s="6">
        <v>17</v>
      </c>
      <c r="H642" s="7" t="s">
        <v>28</v>
      </c>
      <c r="I642" s="6">
        <v>1592</v>
      </c>
      <c r="J642" s="7" t="s">
        <v>934</v>
      </c>
      <c r="K642" s="6">
        <v>2</v>
      </c>
      <c r="L642" s="7" t="s">
        <v>936</v>
      </c>
      <c r="M642" s="8">
        <v>59</v>
      </c>
      <c r="N642" s="8">
        <v>58</v>
      </c>
      <c r="O642" s="9">
        <f t="shared" si="18"/>
        <v>0.98305084745762716</v>
      </c>
      <c r="P642" s="10">
        <v>906667671</v>
      </c>
      <c r="Q642" s="10">
        <v>906667671</v>
      </c>
      <c r="R642" s="9">
        <f t="shared" si="19"/>
        <v>1</v>
      </c>
    </row>
    <row r="643" spans="3:18" x14ac:dyDescent="0.2">
      <c r="C643" s="6">
        <v>10</v>
      </c>
      <c r="D643" s="6" t="s">
        <v>913</v>
      </c>
      <c r="E643" s="6">
        <v>1</v>
      </c>
      <c r="F643" s="7" t="s">
        <v>1</v>
      </c>
      <c r="G643" s="6">
        <v>17</v>
      </c>
      <c r="H643" s="7" t="s">
        <v>28</v>
      </c>
      <c r="I643" s="6">
        <v>1593</v>
      </c>
      <c r="J643" s="7" t="s">
        <v>937</v>
      </c>
      <c r="K643" s="6">
        <v>1</v>
      </c>
      <c r="L643" s="7" t="s">
        <v>938</v>
      </c>
      <c r="M643" s="8">
        <v>0</v>
      </c>
      <c r="N643" s="8">
        <v>0</v>
      </c>
      <c r="O643" s="9" t="e">
        <f t="shared" si="18"/>
        <v>#DIV/0!</v>
      </c>
      <c r="P643" s="10">
        <v>0</v>
      </c>
      <c r="Q643" s="10">
        <v>0</v>
      </c>
      <c r="R643" s="9" t="e">
        <f t="shared" si="19"/>
        <v>#DIV/0!</v>
      </c>
    </row>
    <row r="644" spans="3:18" x14ac:dyDescent="0.2">
      <c r="C644" s="6">
        <v>10</v>
      </c>
      <c r="D644" s="6" t="s">
        <v>913</v>
      </c>
      <c r="E644" s="6">
        <v>1</v>
      </c>
      <c r="F644" s="7" t="s">
        <v>1</v>
      </c>
      <c r="G644" s="6">
        <v>20</v>
      </c>
      <c r="H644" s="7" t="s">
        <v>32</v>
      </c>
      <c r="I644" s="6">
        <v>1594</v>
      </c>
      <c r="J644" s="7" t="s">
        <v>939</v>
      </c>
      <c r="K644" s="6">
        <v>1</v>
      </c>
      <c r="L644" s="7" t="s">
        <v>940</v>
      </c>
      <c r="M644" s="8">
        <v>8000</v>
      </c>
      <c r="N644" s="8">
        <v>8000</v>
      </c>
      <c r="O644" s="9">
        <f t="shared" si="18"/>
        <v>1</v>
      </c>
      <c r="P644" s="10">
        <v>3662189017</v>
      </c>
      <c r="Q644" s="10">
        <v>3662189017</v>
      </c>
      <c r="R644" s="9">
        <f t="shared" si="19"/>
        <v>1</v>
      </c>
    </row>
    <row r="645" spans="3:18" x14ac:dyDescent="0.2">
      <c r="C645" s="6">
        <v>10</v>
      </c>
      <c r="D645" s="6" t="s">
        <v>913</v>
      </c>
      <c r="E645" s="6">
        <v>1</v>
      </c>
      <c r="F645" s="7" t="s">
        <v>1</v>
      </c>
      <c r="G645" s="6">
        <v>20</v>
      </c>
      <c r="H645" s="7" t="s">
        <v>32</v>
      </c>
      <c r="I645" s="6">
        <v>1594</v>
      </c>
      <c r="J645" s="7" t="s">
        <v>939</v>
      </c>
      <c r="K645" s="6">
        <v>2</v>
      </c>
      <c r="L645" s="7" t="s">
        <v>941</v>
      </c>
      <c r="M645" s="8">
        <v>740</v>
      </c>
      <c r="N645" s="8">
        <v>740</v>
      </c>
      <c r="O645" s="9">
        <f t="shared" si="18"/>
        <v>1</v>
      </c>
      <c r="P645" s="10">
        <v>1000000000</v>
      </c>
      <c r="Q645" s="10">
        <v>1000000000</v>
      </c>
      <c r="R645" s="9">
        <f t="shared" si="19"/>
        <v>1</v>
      </c>
    </row>
    <row r="646" spans="3:18" x14ac:dyDescent="0.2">
      <c r="C646" s="6">
        <v>10</v>
      </c>
      <c r="D646" s="6" t="s">
        <v>913</v>
      </c>
      <c r="E646" s="6">
        <v>1</v>
      </c>
      <c r="F646" s="7" t="s">
        <v>1</v>
      </c>
      <c r="G646" s="6">
        <v>21</v>
      </c>
      <c r="H646" s="7" t="s">
        <v>37</v>
      </c>
      <c r="I646" s="6">
        <v>1595</v>
      </c>
      <c r="J646" s="7" t="s">
        <v>942</v>
      </c>
      <c r="K646" s="6">
        <v>1</v>
      </c>
      <c r="L646" s="7" t="s">
        <v>943</v>
      </c>
      <c r="M646" s="8">
        <v>8</v>
      </c>
      <c r="N646" s="8">
        <v>17</v>
      </c>
      <c r="O646" s="9">
        <f t="shared" ref="O646:O709" si="20">N646/M646</f>
        <v>2.125</v>
      </c>
      <c r="P646" s="10">
        <v>3412100000</v>
      </c>
      <c r="Q646" s="10">
        <v>3412100000</v>
      </c>
      <c r="R646" s="9">
        <f t="shared" ref="R646:R709" si="21">Q646/P646</f>
        <v>1</v>
      </c>
    </row>
    <row r="647" spans="3:18" x14ac:dyDescent="0.2">
      <c r="C647" s="6">
        <v>10</v>
      </c>
      <c r="D647" s="6" t="s">
        <v>913</v>
      </c>
      <c r="E647" s="6">
        <v>1</v>
      </c>
      <c r="F647" s="7" t="s">
        <v>1</v>
      </c>
      <c r="G647" s="6">
        <v>21</v>
      </c>
      <c r="H647" s="7" t="s">
        <v>37</v>
      </c>
      <c r="I647" s="6">
        <v>1595</v>
      </c>
      <c r="J647" s="7" t="s">
        <v>942</v>
      </c>
      <c r="K647" s="6">
        <v>2</v>
      </c>
      <c r="L647" s="7" t="s">
        <v>944</v>
      </c>
      <c r="M647" s="8">
        <v>25</v>
      </c>
      <c r="N647" s="8">
        <v>26</v>
      </c>
      <c r="O647" s="9">
        <f t="shared" si="20"/>
        <v>1.04</v>
      </c>
      <c r="P647" s="10">
        <v>1000000000</v>
      </c>
      <c r="Q647" s="10">
        <v>1000000000</v>
      </c>
      <c r="R647" s="9">
        <f t="shared" si="21"/>
        <v>1</v>
      </c>
    </row>
    <row r="648" spans="3:18" x14ac:dyDescent="0.2">
      <c r="C648" s="6">
        <v>10</v>
      </c>
      <c r="D648" s="6" t="s">
        <v>913</v>
      </c>
      <c r="E648" s="6">
        <v>1</v>
      </c>
      <c r="F648" s="7" t="s">
        <v>1</v>
      </c>
      <c r="G648" s="6">
        <v>21</v>
      </c>
      <c r="H648" s="7" t="s">
        <v>37</v>
      </c>
      <c r="I648" s="6">
        <v>1595</v>
      </c>
      <c r="J648" s="7" t="s">
        <v>942</v>
      </c>
      <c r="K648" s="6">
        <v>3</v>
      </c>
      <c r="L648" s="7" t="s">
        <v>945</v>
      </c>
      <c r="M648" s="8">
        <v>1146</v>
      </c>
      <c r="N648" s="8">
        <v>1146</v>
      </c>
      <c r="O648" s="9">
        <f t="shared" si="20"/>
        <v>1</v>
      </c>
      <c r="P648" s="10">
        <v>1000000000</v>
      </c>
      <c r="Q648" s="10">
        <v>1000000000</v>
      </c>
      <c r="R648" s="9">
        <f t="shared" si="21"/>
        <v>1</v>
      </c>
    </row>
    <row r="649" spans="3:18" x14ac:dyDescent="0.2">
      <c r="C649" s="6">
        <v>10</v>
      </c>
      <c r="D649" s="6" t="s">
        <v>913</v>
      </c>
      <c r="E649" s="6">
        <v>1</v>
      </c>
      <c r="F649" s="7" t="s">
        <v>1</v>
      </c>
      <c r="G649" s="6">
        <v>24</v>
      </c>
      <c r="H649" s="7" t="s">
        <v>43</v>
      </c>
      <c r="I649" s="6">
        <v>1596</v>
      </c>
      <c r="J649" s="7" t="s">
        <v>946</v>
      </c>
      <c r="K649" s="6">
        <v>1</v>
      </c>
      <c r="L649" s="7" t="s">
        <v>947</v>
      </c>
      <c r="M649" s="8">
        <v>0</v>
      </c>
      <c r="N649" s="8">
        <v>0</v>
      </c>
      <c r="O649" s="9" t="e">
        <f t="shared" si="20"/>
        <v>#DIV/0!</v>
      </c>
      <c r="P649" s="10">
        <v>0</v>
      </c>
      <c r="Q649" s="10">
        <v>0</v>
      </c>
      <c r="R649" s="9" t="e">
        <f t="shared" si="21"/>
        <v>#DIV/0!</v>
      </c>
    </row>
    <row r="650" spans="3:18" x14ac:dyDescent="0.2">
      <c r="C650" s="6">
        <v>10</v>
      </c>
      <c r="D650" s="6" t="s">
        <v>913</v>
      </c>
      <c r="E650" s="6">
        <v>1</v>
      </c>
      <c r="F650" s="7" t="s">
        <v>1</v>
      </c>
      <c r="G650" s="6">
        <v>24</v>
      </c>
      <c r="H650" s="7" t="s">
        <v>43</v>
      </c>
      <c r="I650" s="6">
        <v>1597</v>
      </c>
      <c r="J650" s="7" t="s">
        <v>948</v>
      </c>
      <c r="K650" s="6">
        <v>1</v>
      </c>
      <c r="L650" s="7" t="s">
        <v>949</v>
      </c>
      <c r="M650" s="8">
        <v>0</v>
      </c>
      <c r="N650" s="8">
        <v>0</v>
      </c>
      <c r="O650" s="9" t="e">
        <f t="shared" si="20"/>
        <v>#DIV/0!</v>
      </c>
      <c r="P650" s="10">
        <v>0</v>
      </c>
      <c r="Q650" s="10">
        <v>0</v>
      </c>
      <c r="R650" s="9" t="e">
        <f t="shared" si="21"/>
        <v>#DIV/0!</v>
      </c>
    </row>
    <row r="651" spans="3:18" x14ac:dyDescent="0.2">
      <c r="C651" s="6">
        <v>10</v>
      </c>
      <c r="D651" s="6" t="s">
        <v>913</v>
      </c>
      <c r="E651" s="6">
        <v>2</v>
      </c>
      <c r="F651" s="7" t="s">
        <v>48</v>
      </c>
      <c r="G651" s="6">
        <v>27</v>
      </c>
      <c r="H651" s="7" t="s">
        <v>49</v>
      </c>
      <c r="I651" s="6">
        <v>1602</v>
      </c>
      <c r="J651" s="7" t="s">
        <v>950</v>
      </c>
      <c r="K651" s="6">
        <v>1</v>
      </c>
      <c r="L651" s="7" t="s">
        <v>951</v>
      </c>
      <c r="M651" s="8">
        <v>0</v>
      </c>
      <c r="N651" s="8">
        <v>0</v>
      </c>
      <c r="O651" s="9" t="e">
        <f t="shared" si="20"/>
        <v>#DIV/0!</v>
      </c>
      <c r="P651" s="10">
        <v>0</v>
      </c>
      <c r="Q651" s="10">
        <v>0</v>
      </c>
      <c r="R651" s="9" t="e">
        <f t="shared" si="21"/>
        <v>#DIV/0!</v>
      </c>
    </row>
    <row r="652" spans="3:18" x14ac:dyDescent="0.2">
      <c r="C652" s="6">
        <v>10</v>
      </c>
      <c r="D652" s="6" t="s">
        <v>913</v>
      </c>
      <c r="E652" s="6">
        <v>2</v>
      </c>
      <c r="F652" s="7" t="s">
        <v>48</v>
      </c>
      <c r="G652" s="6">
        <v>27</v>
      </c>
      <c r="H652" s="7" t="s">
        <v>49</v>
      </c>
      <c r="I652" s="6">
        <v>1602</v>
      </c>
      <c r="J652" s="7" t="s">
        <v>950</v>
      </c>
      <c r="K652" s="6">
        <v>2</v>
      </c>
      <c r="L652" s="7" t="s">
        <v>952</v>
      </c>
      <c r="M652" s="8">
        <v>1253</v>
      </c>
      <c r="N652" s="8">
        <v>420</v>
      </c>
      <c r="O652" s="9">
        <f t="shared" si="20"/>
        <v>0.33519553072625696</v>
      </c>
      <c r="P652" s="10">
        <v>400000000</v>
      </c>
      <c r="Q652" s="10">
        <v>377700063</v>
      </c>
      <c r="R652" s="9">
        <f t="shared" si="21"/>
        <v>0.94425015749999996</v>
      </c>
    </row>
    <row r="653" spans="3:18" x14ac:dyDescent="0.2">
      <c r="C653" s="6">
        <v>10</v>
      </c>
      <c r="D653" s="6" t="s">
        <v>913</v>
      </c>
      <c r="E653" s="6">
        <v>2</v>
      </c>
      <c r="F653" s="7" t="s">
        <v>48</v>
      </c>
      <c r="G653" s="6">
        <v>28</v>
      </c>
      <c r="H653" s="7" t="s">
        <v>54</v>
      </c>
      <c r="I653" s="6">
        <v>1603</v>
      </c>
      <c r="J653" s="7" t="s">
        <v>953</v>
      </c>
      <c r="K653" s="6">
        <v>1</v>
      </c>
      <c r="L653" s="7" t="s">
        <v>954</v>
      </c>
      <c r="M653" s="8">
        <v>2.25</v>
      </c>
      <c r="N653" s="8">
        <v>1.08</v>
      </c>
      <c r="O653" s="9">
        <f t="shared" si="20"/>
        <v>0.48000000000000004</v>
      </c>
      <c r="P653" s="10">
        <v>1000000000</v>
      </c>
      <c r="Q653" s="10">
        <v>999774632</v>
      </c>
      <c r="R653" s="9">
        <f t="shared" si="21"/>
        <v>0.99977463200000005</v>
      </c>
    </row>
    <row r="654" spans="3:18" x14ac:dyDescent="0.2">
      <c r="C654" s="6">
        <v>10</v>
      </c>
      <c r="D654" s="6" t="s">
        <v>913</v>
      </c>
      <c r="E654" s="6">
        <v>2</v>
      </c>
      <c r="F654" s="7" t="s">
        <v>48</v>
      </c>
      <c r="G654" s="6">
        <v>30</v>
      </c>
      <c r="H654" s="7" t="s">
        <v>57</v>
      </c>
      <c r="I654" s="6">
        <v>1604</v>
      </c>
      <c r="J654" s="7" t="s">
        <v>955</v>
      </c>
      <c r="K654" s="6">
        <v>1</v>
      </c>
      <c r="L654" s="7" t="s">
        <v>956</v>
      </c>
      <c r="M654" s="8">
        <v>0</v>
      </c>
      <c r="N654" s="8">
        <v>0</v>
      </c>
      <c r="O654" s="9" t="e">
        <f t="shared" si="20"/>
        <v>#DIV/0!</v>
      </c>
      <c r="P654" s="10">
        <v>0</v>
      </c>
      <c r="Q654" s="10">
        <v>0</v>
      </c>
      <c r="R654" s="9" t="e">
        <f t="shared" si="21"/>
        <v>#DIV/0!</v>
      </c>
    </row>
    <row r="655" spans="3:18" x14ac:dyDescent="0.2">
      <c r="C655" s="6">
        <v>10</v>
      </c>
      <c r="D655" s="6" t="s">
        <v>913</v>
      </c>
      <c r="E655" s="6">
        <v>2</v>
      </c>
      <c r="F655" s="7" t="s">
        <v>48</v>
      </c>
      <c r="G655" s="6">
        <v>30</v>
      </c>
      <c r="H655" s="7" t="s">
        <v>57</v>
      </c>
      <c r="I655" s="6">
        <v>1604</v>
      </c>
      <c r="J655" s="7" t="s">
        <v>955</v>
      </c>
      <c r="K655" s="6">
        <v>2</v>
      </c>
      <c r="L655" s="7" t="s">
        <v>957</v>
      </c>
      <c r="M655" s="8">
        <v>0</v>
      </c>
      <c r="N655" s="8">
        <v>0</v>
      </c>
      <c r="O655" s="9" t="e">
        <f t="shared" si="20"/>
        <v>#DIV/0!</v>
      </c>
      <c r="P655" s="10">
        <v>0</v>
      </c>
      <c r="Q655" s="10">
        <v>0</v>
      </c>
      <c r="R655" s="9" t="e">
        <f t="shared" si="21"/>
        <v>#DIV/0!</v>
      </c>
    </row>
    <row r="656" spans="3:18" x14ac:dyDescent="0.2">
      <c r="C656" s="6">
        <v>10</v>
      </c>
      <c r="D656" s="6" t="s">
        <v>913</v>
      </c>
      <c r="E656" s="6">
        <v>2</v>
      </c>
      <c r="F656" s="7" t="s">
        <v>48</v>
      </c>
      <c r="G656" s="6">
        <v>33</v>
      </c>
      <c r="H656" s="7" t="s">
        <v>61</v>
      </c>
      <c r="I656" s="6">
        <v>1610</v>
      </c>
      <c r="J656" s="7" t="s">
        <v>958</v>
      </c>
      <c r="K656" s="6">
        <v>1</v>
      </c>
      <c r="L656" s="7" t="s">
        <v>959</v>
      </c>
      <c r="M656" s="8">
        <v>7358</v>
      </c>
      <c r="N656" s="8">
        <v>7500</v>
      </c>
      <c r="O656" s="9">
        <f t="shared" si="20"/>
        <v>1.0192987224789345</v>
      </c>
      <c r="P656" s="10">
        <v>1035570019</v>
      </c>
      <c r="Q656" s="10">
        <v>999881178</v>
      </c>
      <c r="R656" s="9">
        <f t="shared" si="21"/>
        <v>0.96553700827061117</v>
      </c>
    </row>
    <row r="657" spans="3:18" x14ac:dyDescent="0.2">
      <c r="C657" s="6">
        <v>10</v>
      </c>
      <c r="D657" s="6" t="s">
        <v>913</v>
      </c>
      <c r="E657" s="6">
        <v>2</v>
      </c>
      <c r="F657" s="7" t="s">
        <v>48</v>
      </c>
      <c r="G657" s="6">
        <v>33</v>
      </c>
      <c r="H657" s="7" t="s">
        <v>61</v>
      </c>
      <c r="I657" s="6">
        <v>1610</v>
      </c>
      <c r="J657" s="7" t="s">
        <v>958</v>
      </c>
      <c r="K657" s="6">
        <v>2</v>
      </c>
      <c r="L657" s="7" t="s">
        <v>960</v>
      </c>
      <c r="M657" s="8">
        <v>1162</v>
      </c>
      <c r="N657" s="8">
        <v>1300</v>
      </c>
      <c r="O657" s="9">
        <f t="shared" si="20"/>
        <v>1.1187607573149743</v>
      </c>
      <c r="P657" s="10">
        <v>233723755</v>
      </c>
      <c r="Q657" s="10">
        <v>233723755</v>
      </c>
      <c r="R657" s="9">
        <f t="shared" si="21"/>
        <v>1</v>
      </c>
    </row>
    <row r="658" spans="3:18" x14ac:dyDescent="0.2">
      <c r="C658" s="6">
        <v>10</v>
      </c>
      <c r="D658" s="6" t="s">
        <v>913</v>
      </c>
      <c r="E658" s="6">
        <v>2</v>
      </c>
      <c r="F658" s="7" t="s">
        <v>48</v>
      </c>
      <c r="G658" s="6">
        <v>33</v>
      </c>
      <c r="H658" s="7" t="s">
        <v>61</v>
      </c>
      <c r="I658" s="6">
        <v>1612</v>
      </c>
      <c r="J658" s="7" t="s">
        <v>961</v>
      </c>
      <c r="K658" s="6">
        <v>1</v>
      </c>
      <c r="L658" s="7" t="s">
        <v>962</v>
      </c>
      <c r="M658" s="8">
        <v>4</v>
      </c>
      <c r="N658" s="8">
        <v>20</v>
      </c>
      <c r="O658" s="9">
        <f t="shared" si="20"/>
        <v>5</v>
      </c>
      <c r="P658" s="10">
        <v>4000000000</v>
      </c>
      <c r="Q658" s="10">
        <v>4000000000</v>
      </c>
      <c r="R658" s="9">
        <f t="shared" si="21"/>
        <v>1</v>
      </c>
    </row>
    <row r="659" spans="3:18" x14ac:dyDescent="0.2">
      <c r="C659" s="6">
        <v>10</v>
      </c>
      <c r="D659" s="6" t="s">
        <v>913</v>
      </c>
      <c r="E659" s="6">
        <v>2</v>
      </c>
      <c r="F659" s="7" t="s">
        <v>48</v>
      </c>
      <c r="G659" s="6">
        <v>34</v>
      </c>
      <c r="H659" s="7" t="s">
        <v>67</v>
      </c>
      <c r="I659" s="6">
        <v>1613</v>
      </c>
      <c r="J659" s="7" t="s">
        <v>963</v>
      </c>
      <c r="K659" s="6">
        <v>1</v>
      </c>
      <c r="L659" s="7" t="s">
        <v>964</v>
      </c>
      <c r="M659" s="8">
        <v>6614</v>
      </c>
      <c r="N659" s="8">
        <v>6025</v>
      </c>
      <c r="O659" s="9">
        <f t="shared" si="20"/>
        <v>0.91094647716964017</v>
      </c>
      <c r="P659" s="10">
        <v>2006600000</v>
      </c>
      <c r="Q659" s="10">
        <v>2006600000</v>
      </c>
      <c r="R659" s="9">
        <f t="shared" si="21"/>
        <v>1</v>
      </c>
    </row>
    <row r="660" spans="3:18" x14ac:dyDescent="0.2">
      <c r="C660" s="6">
        <v>10</v>
      </c>
      <c r="D660" s="6" t="s">
        <v>913</v>
      </c>
      <c r="E660" s="6">
        <v>2</v>
      </c>
      <c r="F660" s="7" t="s">
        <v>48</v>
      </c>
      <c r="G660" s="6">
        <v>38</v>
      </c>
      <c r="H660" s="7" t="s">
        <v>70</v>
      </c>
      <c r="I660" s="6">
        <v>1614</v>
      </c>
      <c r="J660" s="7" t="s">
        <v>965</v>
      </c>
      <c r="K660" s="6">
        <v>1</v>
      </c>
      <c r="L660" s="7" t="s">
        <v>966</v>
      </c>
      <c r="M660" s="8">
        <v>3500</v>
      </c>
      <c r="N660" s="8">
        <v>4000</v>
      </c>
      <c r="O660" s="9">
        <f t="shared" si="20"/>
        <v>1.1428571428571428</v>
      </c>
      <c r="P660" s="10">
        <v>1999039350</v>
      </c>
      <c r="Q660" s="10">
        <v>1999039350</v>
      </c>
      <c r="R660" s="9">
        <f t="shared" si="21"/>
        <v>1</v>
      </c>
    </row>
    <row r="661" spans="3:18" x14ac:dyDescent="0.2">
      <c r="C661" s="6">
        <v>10</v>
      </c>
      <c r="D661" s="6" t="s">
        <v>913</v>
      </c>
      <c r="E661" s="6">
        <v>3</v>
      </c>
      <c r="F661" s="7" t="s">
        <v>73</v>
      </c>
      <c r="G661" s="6">
        <v>39</v>
      </c>
      <c r="H661" s="7" t="s">
        <v>74</v>
      </c>
      <c r="I661" s="6">
        <v>1615</v>
      </c>
      <c r="J661" s="7" t="s">
        <v>967</v>
      </c>
      <c r="K661" s="6">
        <v>1</v>
      </c>
      <c r="L661" s="7" t="s">
        <v>968</v>
      </c>
      <c r="M661" s="8">
        <v>0</v>
      </c>
      <c r="N661" s="8">
        <v>0</v>
      </c>
      <c r="O661" s="9" t="e">
        <f t="shared" si="20"/>
        <v>#DIV/0!</v>
      </c>
      <c r="P661" s="10">
        <v>0</v>
      </c>
      <c r="Q661" s="10">
        <v>0</v>
      </c>
      <c r="R661" s="9" t="e">
        <f t="shared" si="21"/>
        <v>#DIV/0!</v>
      </c>
    </row>
    <row r="662" spans="3:18" x14ac:dyDescent="0.2">
      <c r="C662" s="6">
        <v>10</v>
      </c>
      <c r="D662" s="6" t="s">
        <v>913</v>
      </c>
      <c r="E662" s="6">
        <v>3</v>
      </c>
      <c r="F662" s="7" t="s">
        <v>73</v>
      </c>
      <c r="G662" s="6">
        <v>40</v>
      </c>
      <c r="H662" s="7" t="s">
        <v>77</v>
      </c>
      <c r="I662" s="6">
        <v>1616</v>
      </c>
      <c r="J662" s="7" t="s">
        <v>969</v>
      </c>
      <c r="K662" s="6">
        <v>1</v>
      </c>
      <c r="L662" s="7" t="s">
        <v>970</v>
      </c>
      <c r="M662" s="8">
        <v>270</v>
      </c>
      <c r="N662" s="8">
        <v>500</v>
      </c>
      <c r="O662" s="9">
        <f t="shared" si="20"/>
        <v>1.8518518518518519</v>
      </c>
      <c r="P662" s="10">
        <v>932290642</v>
      </c>
      <c r="Q662" s="10">
        <v>909850046</v>
      </c>
      <c r="R662" s="9">
        <f t="shared" si="21"/>
        <v>0.97592961358932095</v>
      </c>
    </row>
    <row r="663" spans="3:18" x14ac:dyDescent="0.2">
      <c r="C663" s="6">
        <v>10</v>
      </c>
      <c r="D663" s="6" t="s">
        <v>913</v>
      </c>
      <c r="E663" s="6">
        <v>3</v>
      </c>
      <c r="F663" s="7" t="s">
        <v>73</v>
      </c>
      <c r="G663" s="6">
        <v>40</v>
      </c>
      <c r="H663" s="7" t="s">
        <v>77</v>
      </c>
      <c r="I663" s="6">
        <v>1616</v>
      </c>
      <c r="J663" s="7" t="s">
        <v>969</v>
      </c>
      <c r="K663" s="6">
        <v>2</v>
      </c>
      <c r="L663" s="7" t="s">
        <v>971</v>
      </c>
      <c r="M663" s="8">
        <v>381</v>
      </c>
      <c r="N663" s="8">
        <v>1300</v>
      </c>
      <c r="O663" s="9">
        <f t="shared" si="20"/>
        <v>3.4120734908136483</v>
      </c>
      <c r="P663" s="10">
        <v>1000000000</v>
      </c>
      <c r="Q663" s="10">
        <v>991024596</v>
      </c>
      <c r="R663" s="9">
        <f t="shared" si="21"/>
        <v>0.99102459600000004</v>
      </c>
    </row>
    <row r="664" spans="3:18" x14ac:dyDescent="0.2">
      <c r="C664" s="6">
        <v>10</v>
      </c>
      <c r="D664" s="6" t="s">
        <v>913</v>
      </c>
      <c r="E664" s="6">
        <v>3</v>
      </c>
      <c r="F664" s="7" t="s">
        <v>73</v>
      </c>
      <c r="G664" s="6">
        <v>43</v>
      </c>
      <c r="H664" s="7" t="s">
        <v>81</v>
      </c>
      <c r="I664" s="6">
        <v>1617</v>
      </c>
      <c r="J664" s="7" t="s">
        <v>972</v>
      </c>
      <c r="K664" s="6">
        <v>1</v>
      </c>
      <c r="L664" s="7" t="s">
        <v>973</v>
      </c>
      <c r="M664" s="8">
        <v>47</v>
      </c>
      <c r="N664" s="8">
        <v>47</v>
      </c>
      <c r="O664" s="9">
        <f t="shared" si="20"/>
        <v>1</v>
      </c>
      <c r="P664" s="10">
        <v>412000000</v>
      </c>
      <c r="Q664" s="10">
        <v>411663334</v>
      </c>
      <c r="R664" s="9">
        <f t="shared" si="21"/>
        <v>0.99918284951456315</v>
      </c>
    </row>
    <row r="665" spans="3:18" x14ac:dyDescent="0.2">
      <c r="C665" s="6">
        <v>10</v>
      </c>
      <c r="D665" s="6" t="s">
        <v>913</v>
      </c>
      <c r="E665" s="6">
        <v>3</v>
      </c>
      <c r="F665" s="7" t="s">
        <v>73</v>
      </c>
      <c r="G665" s="6">
        <v>43</v>
      </c>
      <c r="H665" s="7" t="s">
        <v>81</v>
      </c>
      <c r="I665" s="6">
        <v>1617</v>
      </c>
      <c r="J665" s="7" t="s">
        <v>972</v>
      </c>
      <c r="K665" s="6">
        <v>2</v>
      </c>
      <c r="L665" s="7" t="s">
        <v>974</v>
      </c>
      <c r="M665" s="8">
        <v>200</v>
      </c>
      <c r="N665" s="8">
        <v>500</v>
      </c>
      <c r="O665" s="9">
        <f t="shared" si="20"/>
        <v>2.5</v>
      </c>
      <c r="P665" s="10">
        <v>964206090</v>
      </c>
      <c r="Q665" s="10">
        <v>959582757</v>
      </c>
      <c r="R665" s="9">
        <f t="shared" si="21"/>
        <v>0.9952050365083257</v>
      </c>
    </row>
    <row r="666" spans="3:18" x14ac:dyDescent="0.2">
      <c r="C666" s="6">
        <v>10</v>
      </c>
      <c r="D666" s="6" t="s">
        <v>913</v>
      </c>
      <c r="E666" s="6">
        <v>3</v>
      </c>
      <c r="F666" s="7" t="s">
        <v>73</v>
      </c>
      <c r="G666" s="6">
        <v>45</v>
      </c>
      <c r="H666" s="7" t="s">
        <v>84</v>
      </c>
      <c r="I666" s="6">
        <v>1618</v>
      </c>
      <c r="J666" s="7" t="s">
        <v>975</v>
      </c>
      <c r="K666" s="6">
        <v>1</v>
      </c>
      <c r="L666" s="7" t="s">
        <v>976</v>
      </c>
      <c r="M666" s="8">
        <v>1</v>
      </c>
      <c r="N666" s="8">
        <v>1</v>
      </c>
      <c r="O666" s="9">
        <f t="shared" si="20"/>
        <v>1</v>
      </c>
      <c r="P666" s="10">
        <v>100000000</v>
      </c>
      <c r="Q666" s="10">
        <v>100000000</v>
      </c>
      <c r="R666" s="9">
        <f t="shared" si="21"/>
        <v>1</v>
      </c>
    </row>
    <row r="667" spans="3:18" x14ac:dyDescent="0.2">
      <c r="C667" s="6">
        <v>10</v>
      </c>
      <c r="D667" s="6" t="s">
        <v>913</v>
      </c>
      <c r="E667" s="6">
        <v>3</v>
      </c>
      <c r="F667" s="7" t="s">
        <v>73</v>
      </c>
      <c r="G667" s="6">
        <v>45</v>
      </c>
      <c r="H667" s="7" t="s">
        <v>84</v>
      </c>
      <c r="I667" s="6">
        <v>1618</v>
      </c>
      <c r="J667" s="7" t="s">
        <v>975</v>
      </c>
      <c r="K667" s="6">
        <v>2</v>
      </c>
      <c r="L667" s="7" t="s">
        <v>977</v>
      </c>
      <c r="M667" s="8">
        <v>1</v>
      </c>
      <c r="N667" s="8">
        <v>1</v>
      </c>
      <c r="O667" s="9">
        <f t="shared" si="20"/>
        <v>1</v>
      </c>
      <c r="P667" s="10">
        <v>200000000</v>
      </c>
      <c r="Q667" s="10">
        <v>200000000</v>
      </c>
      <c r="R667" s="9">
        <f t="shared" si="21"/>
        <v>1</v>
      </c>
    </row>
    <row r="668" spans="3:18" x14ac:dyDescent="0.2">
      <c r="C668" s="6">
        <v>10</v>
      </c>
      <c r="D668" s="6" t="s">
        <v>913</v>
      </c>
      <c r="E668" s="6">
        <v>3</v>
      </c>
      <c r="F668" s="7" t="s">
        <v>73</v>
      </c>
      <c r="G668" s="6">
        <v>45</v>
      </c>
      <c r="H668" s="7" t="s">
        <v>84</v>
      </c>
      <c r="I668" s="6">
        <v>1618</v>
      </c>
      <c r="J668" s="7" t="s">
        <v>975</v>
      </c>
      <c r="K668" s="6">
        <v>3</v>
      </c>
      <c r="L668" s="7" t="s">
        <v>978</v>
      </c>
      <c r="M668" s="8">
        <v>0</v>
      </c>
      <c r="N668" s="8">
        <v>0</v>
      </c>
      <c r="O668" s="9" t="e">
        <f t="shared" si="20"/>
        <v>#DIV/0!</v>
      </c>
      <c r="P668" s="10">
        <v>0</v>
      </c>
      <c r="Q668" s="10">
        <v>0</v>
      </c>
      <c r="R668" s="9" t="e">
        <f t="shared" si="21"/>
        <v>#DIV/0!</v>
      </c>
    </row>
    <row r="669" spans="3:18" x14ac:dyDescent="0.2">
      <c r="C669" s="6">
        <v>10</v>
      </c>
      <c r="D669" s="6" t="s">
        <v>913</v>
      </c>
      <c r="E669" s="6">
        <v>3</v>
      </c>
      <c r="F669" s="7" t="s">
        <v>73</v>
      </c>
      <c r="G669" s="6">
        <v>48</v>
      </c>
      <c r="H669" s="7" t="s">
        <v>89</v>
      </c>
      <c r="I669" s="6">
        <v>1619</v>
      </c>
      <c r="J669" s="7" t="s">
        <v>979</v>
      </c>
      <c r="K669" s="6">
        <v>1</v>
      </c>
      <c r="L669" s="7" t="s">
        <v>980</v>
      </c>
      <c r="M669" s="8">
        <v>6</v>
      </c>
      <c r="N669" s="8">
        <v>6</v>
      </c>
      <c r="O669" s="9">
        <f t="shared" si="20"/>
        <v>1</v>
      </c>
      <c r="P669" s="10">
        <v>397015054</v>
      </c>
      <c r="Q669" s="10">
        <v>396748388</v>
      </c>
      <c r="R669" s="9">
        <f t="shared" si="21"/>
        <v>0.99932832269881633</v>
      </c>
    </row>
    <row r="670" spans="3:18" x14ac:dyDescent="0.2">
      <c r="C670" s="6">
        <v>10</v>
      </c>
      <c r="D670" s="6" t="s">
        <v>913</v>
      </c>
      <c r="E670" s="6">
        <v>3</v>
      </c>
      <c r="F670" s="7" t="s">
        <v>73</v>
      </c>
      <c r="G670" s="6">
        <v>48</v>
      </c>
      <c r="H670" s="7" t="s">
        <v>89</v>
      </c>
      <c r="I670" s="6">
        <v>1620</v>
      </c>
      <c r="J670" s="7" t="s">
        <v>981</v>
      </c>
      <c r="K670" s="6">
        <v>1</v>
      </c>
      <c r="L670" s="7" t="s">
        <v>982</v>
      </c>
      <c r="M670" s="8">
        <v>36</v>
      </c>
      <c r="N670" s="8">
        <v>1</v>
      </c>
      <c r="O670" s="9">
        <f t="shared" si="20"/>
        <v>2.7777777777777776E-2</v>
      </c>
      <c r="P670" s="10">
        <v>700000000</v>
      </c>
      <c r="Q670" s="10">
        <v>689603810</v>
      </c>
      <c r="R670" s="9">
        <f t="shared" si="21"/>
        <v>0.98514829999999998</v>
      </c>
    </row>
    <row r="671" spans="3:18" x14ac:dyDescent="0.2">
      <c r="C671" s="6">
        <v>10</v>
      </c>
      <c r="D671" s="6" t="s">
        <v>913</v>
      </c>
      <c r="E671" s="6">
        <v>3</v>
      </c>
      <c r="F671" s="7" t="s">
        <v>73</v>
      </c>
      <c r="G671" s="6">
        <v>48</v>
      </c>
      <c r="H671" s="7" t="s">
        <v>89</v>
      </c>
      <c r="I671" s="6">
        <v>1620</v>
      </c>
      <c r="J671" s="7" t="s">
        <v>981</v>
      </c>
      <c r="K671" s="6">
        <v>2</v>
      </c>
      <c r="L671" s="7" t="s">
        <v>983</v>
      </c>
      <c r="M671" s="8">
        <v>0</v>
      </c>
      <c r="N671" s="8">
        <v>0</v>
      </c>
      <c r="O671" s="9" t="e">
        <f t="shared" si="20"/>
        <v>#DIV/0!</v>
      </c>
      <c r="P671" s="10">
        <v>0</v>
      </c>
      <c r="Q671" s="10">
        <v>0</v>
      </c>
      <c r="R671" s="9" t="e">
        <f t="shared" si="21"/>
        <v>#DIV/0!</v>
      </c>
    </row>
    <row r="672" spans="3:18" x14ac:dyDescent="0.2">
      <c r="C672" s="6">
        <v>10</v>
      </c>
      <c r="D672" s="6" t="s">
        <v>913</v>
      </c>
      <c r="E672" s="6">
        <v>4</v>
      </c>
      <c r="F672" s="7" t="s">
        <v>96</v>
      </c>
      <c r="G672" s="6">
        <v>49</v>
      </c>
      <c r="H672" s="7" t="s">
        <v>97</v>
      </c>
      <c r="I672" s="6">
        <v>1621</v>
      </c>
      <c r="J672" s="7" t="s">
        <v>984</v>
      </c>
      <c r="K672" s="6">
        <v>1</v>
      </c>
      <c r="L672" s="7" t="s">
        <v>985</v>
      </c>
      <c r="M672" s="8">
        <v>4779</v>
      </c>
      <c r="N672" s="8">
        <v>4779.8</v>
      </c>
      <c r="O672" s="9">
        <f t="shared" si="20"/>
        <v>1.0001673990374556</v>
      </c>
      <c r="P672" s="10">
        <v>2400000000</v>
      </c>
      <c r="Q672" s="10">
        <v>2400000000</v>
      </c>
      <c r="R672" s="9">
        <f t="shared" si="21"/>
        <v>1</v>
      </c>
    </row>
    <row r="673" spans="3:18" x14ac:dyDescent="0.2">
      <c r="C673" s="6">
        <v>10</v>
      </c>
      <c r="D673" s="6" t="s">
        <v>913</v>
      </c>
      <c r="E673" s="6">
        <v>4</v>
      </c>
      <c r="F673" s="7" t="s">
        <v>96</v>
      </c>
      <c r="G673" s="6">
        <v>49</v>
      </c>
      <c r="H673" s="7" t="s">
        <v>97</v>
      </c>
      <c r="I673" s="6">
        <v>1621</v>
      </c>
      <c r="J673" s="7" t="s">
        <v>984</v>
      </c>
      <c r="K673" s="6">
        <v>2</v>
      </c>
      <c r="L673" s="7" t="s">
        <v>986</v>
      </c>
      <c r="M673" s="8">
        <v>0</v>
      </c>
      <c r="N673" s="8">
        <v>0</v>
      </c>
      <c r="O673" s="9" t="e">
        <f t="shared" si="20"/>
        <v>#DIV/0!</v>
      </c>
      <c r="P673" s="10">
        <v>0</v>
      </c>
      <c r="Q673" s="10">
        <v>0</v>
      </c>
      <c r="R673" s="9" t="e">
        <f t="shared" si="21"/>
        <v>#DIV/0!</v>
      </c>
    </row>
    <row r="674" spans="3:18" x14ac:dyDescent="0.2">
      <c r="C674" s="6">
        <v>10</v>
      </c>
      <c r="D674" s="6" t="s">
        <v>913</v>
      </c>
      <c r="E674" s="6">
        <v>4</v>
      </c>
      <c r="F674" s="7" t="s">
        <v>96</v>
      </c>
      <c r="G674" s="6">
        <v>49</v>
      </c>
      <c r="H674" s="7" t="s">
        <v>97</v>
      </c>
      <c r="I674" s="6">
        <v>1621</v>
      </c>
      <c r="J674" s="7" t="s">
        <v>984</v>
      </c>
      <c r="K674" s="6">
        <v>3</v>
      </c>
      <c r="L674" s="7" t="s">
        <v>987</v>
      </c>
      <c r="M674" s="8">
        <v>4.05</v>
      </c>
      <c r="N674" s="8">
        <v>6.19</v>
      </c>
      <c r="O674" s="9">
        <f t="shared" si="20"/>
        <v>1.5283950617283952</v>
      </c>
      <c r="P674" s="10">
        <v>36759120638</v>
      </c>
      <c r="Q674" s="10">
        <v>36741471304</v>
      </c>
      <c r="R674" s="9">
        <f t="shared" si="21"/>
        <v>0.99951986517376712</v>
      </c>
    </row>
    <row r="675" spans="3:18" x14ac:dyDescent="0.2">
      <c r="C675" s="6">
        <v>10</v>
      </c>
      <c r="D675" s="6" t="s">
        <v>913</v>
      </c>
      <c r="E675" s="6">
        <v>5</v>
      </c>
      <c r="F675" s="7" t="s">
        <v>103</v>
      </c>
      <c r="G675" s="6">
        <v>55</v>
      </c>
      <c r="H675" s="7" t="s">
        <v>104</v>
      </c>
      <c r="I675" s="6">
        <v>1622</v>
      </c>
      <c r="J675" s="7" t="s">
        <v>988</v>
      </c>
      <c r="K675" s="6">
        <v>1</v>
      </c>
      <c r="L675" s="7" t="s">
        <v>989</v>
      </c>
      <c r="M675" s="8">
        <v>13</v>
      </c>
      <c r="N675" s="8">
        <v>15</v>
      </c>
      <c r="O675" s="9">
        <f t="shared" si="20"/>
        <v>1.1538461538461537</v>
      </c>
      <c r="P675" s="10">
        <v>5464349757</v>
      </c>
      <c r="Q675" s="10">
        <v>5464349757</v>
      </c>
      <c r="R675" s="9">
        <f t="shared" si="21"/>
        <v>1</v>
      </c>
    </row>
    <row r="676" spans="3:18" x14ac:dyDescent="0.2">
      <c r="C676" s="6">
        <v>10</v>
      </c>
      <c r="D676" s="6" t="s">
        <v>913</v>
      </c>
      <c r="E676" s="6">
        <v>5</v>
      </c>
      <c r="F676" s="7" t="s">
        <v>103</v>
      </c>
      <c r="G676" s="6">
        <v>55</v>
      </c>
      <c r="H676" s="7" t="s">
        <v>104</v>
      </c>
      <c r="I676" s="6">
        <v>1622</v>
      </c>
      <c r="J676" s="7" t="s">
        <v>988</v>
      </c>
      <c r="K676" s="6">
        <v>2</v>
      </c>
      <c r="L676" s="7" t="s">
        <v>990</v>
      </c>
      <c r="M676" s="8">
        <v>0</v>
      </c>
      <c r="N676" s="8">
        <v>0</v>
      </c>
      <c r="O676" s="9" t="e">
        <f t="shared" si="20"/>
        <v>#DIV/0!</v>
      </c>
      <c r="P676" s="10">
        <v>0</v>
      </c>
      <c r="Q676" s="10">
        <v>0</v>
      </c>
      <c r="R676" s="9" t="e">
        <f t="shared" si="21"/>
        <v>#DIV/0!</v>
      </c>
    </row>
    <row r="677" spans="3:18" x14ac:dyDescent="0.2">
      <c r="C677" s="6">
        <v>10</v>
      </c>
      <c r="D677" s="6" t="s">
        <v>913</v>
      </c>
      <c r="E677" s="6">
        <v>5</v>
      </c>
      <c r="F677" s="7" t="s">
        <v>103</v>
      </c>
      <c r="G677" s="6">
        <v>55</v>
      </c>
      <c r="H677" s="7" t="s">
        <v>104</v>
      </c>
      <c r="I677" s="6">
        <v>1622</v>
      </c>
      <c r="J677" s="7" t="s">
        <v>988</v>
      </c>
      <c r="K677" s="6">
        <v>3</v>
      </c>
      <c r="L677" s="7" t="s">
        <v>991</v>
      </c>
      <c r="M677" s="8">
        <v>0</v>
      </c>
      <c r="N677" s="8">
        <v>0</v>
      </c>
      <c r="O677" s="9" t="e">
        <f t="shared" si="20"/>
        <v>#DIV/0!</v>
      </c>
      <c r="P677" s="10">
        <v>0</v>
      </c>
      <c r="Q677" s="10">
        <v>0</v>
      </c>
      <c r="R677" s="9" t="e">
        <f t="shared" si="21"/>
        <v>#DIV/0!</v>
      </c>
    </row>
    <row r="678" spans="3:18" x14ac:dyDescent="0.2">
      <c r="C678" s="6">
        <v>10</v>
      </c>
      <c r="D678" s="6" t="s">
        <v>913</v>
      </c>
      <c r="E678" s="6">
        <v>5</v>
      </c>
      <c r="F678" s="7" t="s">
        <v>103</v>
      </c>
      <c r="G678" s="6">
        <v>55</v>
      </c>
      <c r="H678" s="7" t="s">
        <v>104</v>
      </c>
      <c r="I678" s="6">
        <v>1622</v>
      </c>
      <c r="J678" s="7" t="s">
        <v>988</v>
      </c>
      <c r="K678" s="6">
        <v>4</v>
      </c>
      <c r="L678" s="7" t="s">
        <v>992</v>
      </c>
      <c r="M678" s="8">
        <v>73</v>
      </c>
      <c r="N678" s="8">
        <v>50</v>
      </c>
      <c r="O678" s="9">
        <f t="shared" si="20"/>
        <v>0.68493150684931503</v>
      </c>
      <c r="P678" s="10">
        <v>1314384909</v>
      </c>
      <c r="Q678" s="10">
        <v>1314268243</v>
      </c>
      <c r="R678" s="9">
        <f t="shared" si="21"/>
        <v>0.99991123909046642</v>
      </c>
    </row>
    <row r="679" spans="3:18" x14ac:dyDescent="0.2">
      <c r="C679" s="6">
        <v>10</v>
      </c>
      <c r="D679" s="6" t="s">
        <v>913</v>
      </c>
      <c r="E679" s="6">
        <v>5</v>
      </c>
      <c r="F679" s="7" t="s">
        <v>103</v>
      </c>
      <c r="G679" s="6">
        <v>57</v>
      </c>
      <c r="H679" s="7" t="s">
        <v>110</v>
      </c>
      <c r="I679" s="6">
        <v>1623</v>
      </c>
      <c r="J679" s="7" t="s">
        <v>993</v>
      </c>
      <c r="K679" s="6">
        <v>1</v>
      </c>
      <c r="L679" s="7" t="s">
        <v>994</v>
      </c>
      <c r="M679" s="8">
        <v>1</v>
      </c>
      <c r="N679" s="8">
        <v>1</v>
      </c>
      <c r="O679" s="9">
        <f t="shared" si="20"/>
        <v>1</v>
      </c>
      <c r="P679" s="10">
        <v>12539092556</v>
      </c>
      <c r="Q679" s="10">
        <v>12304181348</v>
      </c>
      <c r="R679" s="9">
        <f t="shared" si="21"/>
        <v>0.981265693115281</v>
      </c>
    </row>
    <row r="680" spans="3:18" x14ac:dyDescent="0.2">
      <c r="C680" s="6">
        <v>10</v>
      </c>
      <c r="D680" s="6" t="s">
        <v>913</v>
      </c>
      <c r="E680" s="6">
        <v>5</v>
      </c>
      <c r="F680" s="7" t="s">
        <v>103</v>
      </c>
      <c r="G680" s="6">
        <v>57</v>
      </c>
      <c r="H680" s="7" t="s">
        <v>110</v>
      </c>
      <c r="I680" s="6">
        <v>1623</v>
      </c>
      <c r="J680" s="7" t="s">
        <v>993</v>
      </c>
      <c r="K680" s="6">
        <v>2</v>
      </c>
      <c r="L680" s="7" t="s">
        <v>113</v>
      </c>
      <c r="M680" s="8">
        <v>1</v>
      </c>
      <c r="N680" s="8">
        <v>1</v>
      </c>
      <c r="O680" s="9">
        <f t="shared" si="20"/>
        <v>1</v>
      </c>
      <c r="P680" s="10">
        <v>39000000</v>
      </c>
      <c r="Q680" s="10">
        <v>39000000</v>
      </c>
      <c r="R680" s="9">
        <f t="shared" si="21"/>
        <v>1</v>
      </c>
    </row>
    <row r="681" spans="3:18" x14ac:dyDescent="0.2">
      <c r="C681" s="6">
        <v>10</v>
      </c>
      <c r="D681" s="6" t="s">
        <v>913</v>
      </c>
      <c r="E681" s="6">
        <v>5</v>
      </c>
      <c r="F681" s="7" t="s">
        <v>103</v>
      </c>
      <c r="G681" s="6">
        <v>57</v>
      </c>
      <c r="H681" s="7" t="s">
        <v>110</v>
      </c>
      <c r="I681" s="6">
        <v>1624</v>
      </c>
      <c r="J681" s="7" t="s">
        <v>995</v>
      </c>
      <c r="K681" s="6">
        <v>1</v>
      </c>
      <c r="L681" s="7" t="s">
        <v>321</v>
      </c>
      <c r="M681" s="8">
        <v>1</v>
      </c>
      <c r="N681" s="8">
        <v>1</v>
      </c>
      <c r="O681" s="9">
        <f t="shared" si="20"/>
        <v>1</v>
      </c>
      <c r="P681" s="10">
        <v>4866477744</v>
      </c>
      <c r="Q681" s="10">
        <v>4843544288</v>
      </c>
      <c r="R681" s="9">
        <f t="shared" si="21"/>
        <v>0.99528746308800542</v>
      </c>
    </row>
    <row r="682" spans="3:18" x14ac:dyDescent="0.2">
      <c r="C682" s="6">
        <v>11</v>
      </c>
      <c r="D682" s="6" t="s">
        <v>996</v>
      </c>
      <c r="E682" s="6">
        <v>1</v>
      </c>
      <c r="F682" s="7" t="s">
        <v>1</v>
      </c>
      <c r="G682" s="6">
        <v>1</v>
      </c>
      <c r="H682" s="7" t="s">
        <v>2</v>
      </c>
      <c r="I682" s="6">
        <v>1953</v>
      </c>
      <c r="J682" s="7" t="s">
        <v>997</v>
      </c>
      <c r="K682" s="6">
        <v>1</v>
      </c>
      <c r="L682" s="7" t="s">
        <v>998</v>
      </c>
      <c r="M682" s="8">
        <v>6630</v>
      </c>
      <c r="N682" s="8">
        <v>6630</v>
      </c>
      <c r="O682" s="9">
        <f t="shared" si="20"/>
        <v>1</v>
      </c>
      <c r="P682" s="10">
        <v>9255863368</v>
      </c>
      <c r="Q682" s="10">
        <v>9241470838</v>
      </c>
      <c r="R682" s="9">
        <f t="shared" si="21"/>
        <v>0.99844503646739657</v>
      </c>
    </row>
    <row r="683" spans="3:18" x14ac:dyDescent="0.2">
      <c r="C683" s="6">
        <v>11</v>
      </c>
      <c r="D683" s="6" t="s">
        <v>996</v>
      </c>
      <c r="E683" s="6">
        <v>1</v>
      </c>
      <c r="F683" s="7" t="s">
        <v>1</v>
      </c>
      <c r="G683" s="6">
        <v>1</v>
      </c>
      <c r="H683" s="7" t="s">
        <v>2</v>
      </c>
      <c r="I683" s="6">
        <v>1953</v>
      </c>
      <c r="J683" s="7" t="s">
        <v>997</v>
      </c>
      <c r="K683" s="6">
        <v>2</v>
      </c>
      <c r="L683" s="7" t="s">
        <v>999</v>
      </c>
      <c r="M683" s="8">
        <v>27000</v>
      </c>
      <c r="N683" s="8">
        <v>29414</v>
      </c>
      <c r="O683" s="9">
        <f t="shared" si="20"/>
        <v>1.0894074074074074</v>
      </c>
      <c r="P683" s="10">
        <v>10500000000</v>
      </c>
      <c r="Q683" s="10">
        <v>10500000000</v>
      </c>
      <c r="R683" s="9">
        <f t="shared" si="21"/>
        <v>1</v>
      </c>
    </row>
    <row r="684" spans="3:18" x14ac:dyDescent="0.2">
      <c r="C684" s="6">
        <v>11</v>
      </c>
      <c r="D684" s="6" t="s">
        <v>996</v>
      </c>
      <c r="E684" s="6">
        <v>1</v>
      </c>
      <c r="F684" s="7" t="s">
        <v>1</v>
      </c>
      <c r="G684" s="6">
        <v>1</v>
      </c>
      <c r="H684" s="7" t="s">
        <v>2</v>
      </c>
      <c r="I684" s="6">
        <v>1953</v>
      </c>
      <c r="J684" s="7" t="s">
        <v>997</v>
      </c>
      <c r="K684" s="6">
        <v>3</v>
      </c>
      <c r="L684" s="7" t="s">
        <v>1000</v>
      </c>
      <c r="M684" s="8">
        <v>1</v>
      </c>
      <c r="N684" s="8">
        <v>1</v>
      </c>
      <c r="O684" s="9">
        <f t="shared" si="20"/>
        <v>1</v>
      </c>
      <c r="P684" s="10">
        <v>90383700</v>
      </c>
      <c r="Q684" s="10">
        <v>90383700</v>
      </c>
      <c r="R684" s="9">
        <f t="shared" si="21"/>
        <v>1</v>
      </c>
    </row>
    <row r="685" spans="3:18" x14ac:dyDescent="0.2">
      <c r="C685" s="6">
        <v>11</v>
      </c>
      <c r="D685" s="6" t="s">
        <v>996</v>
      </c>
      <c r="E685" s="6">
        <v>1</v>
      </c>
      <c r="F685" s="7" t="s">
        <v>1</v>
      </c>
      <c r="G685" s="6">
        <v>6</v>
      </c>
      <c r="H685" s="7" t="s">
        <v>7</v>
      </c>
      <c r="I685" s="6">
        <v>1966</v>
      </c>
      <c r="J685" s="7" t="s">
        <v>1001</v>
      </c>
      <c r="K685" s="6">
        <v>1</v>
      </c>
      <c r="L685" s="7" t="s">
        <v>1002</v>
      </c>
      <c r="M685" s="8">
        <v>250</v>
      </c>
      <c r="N685" s="8">
        <v>250</v>
      </c>
      <c r="O685" s="9">
        <f t="shared" si="20"/>
        <v>1</v>
      </c>
      <c r="P685" s="10">
        <v>2117708400</v>
      </c>
      <c r="Q685" s="10">
        <v>2117708400</v>
      </c>
      <c r="R685" s="9">
        <f t="shared" si="21"/>
        <v>1</v>
      </c>
    </row>
    <row r="686" spans="3:18" x14ac:dyDescent="0.2">
      <c r="C686" s="6">
        <v>11</v>
      </c>
      <c r="D686" s="6" t="s">
        <v>996</v>
      </c>
      <c r="E686" s="6">
        <v>1</v>
      </c>
      <c r="F686" s="7" t="s">
        <v>1</v>
      </c>
      <c r="G686" s="6">
        <v>6</v>
      </c>
      <c r="H686" s="7" t="s">
        <v>7</v>
      </c>
      <c r="I686" s="6">
        <v>1966</v>
      </c>
      <c r="J686" s="7" t="s">
        <v>1001</v>
      </c>
      <c r="K686" s="6">
        <v>2</v>
      </c>
      <c r="L686" s="7" t="s">
        <v>1003</v>
      </c>
      <c r="M686" s="8">
        <v>200</v>
      </c>
      <c r="N686" s="8">
        <v>200</v>
      </c>
      <c r="O686" s="9">
        <f t="shared" si="20"/>
        <v>1</v>
      </c>
      <c r="P686" s="10">
        <v>1216280000</v>
      </c>
      <c r="Q686" s="10">
        <v>1216280000</v>
      </c>
      <c r="R686" s="9">
        <f t="shared" si="21"/>
        <v>1</v>
      </c>
    </row>
    <row r="687" spans="3:18" x14ac:dyDescent="0.2">
      <c r="C687" s="6">
        <v>11</v>
      </c>
      <c r="D687" s="6" t="s">
        <v>996</v>
      </c>
      <c r="E687" s="6">
        <v>1</v>
      </c>
      <c r="F687" s="7" t="s">
        <v>1</v>
      </c>
      <c r="G687" s="6">
        <v>6</v>
      </c>
      <c r="H687" s="7" t="s">
        <v>7</v>
      </c>
      <c r="I687" s="6">
        <v>1966</v>
      </c>
      <c r="J687" s="7" t="s">
        <v>1001</v>
      </c>
      <c r="K687" s="6">
        <v>3</v>
      </c>
      <c r="L687" s="7" t="s">
        <v>1004</v>
      </c>
      <c r="M687" s="8">
        <v>350</v>
      </c>
      <c r="N687" s="8">
        <v>350</v>
      </c>
      <c r="O687" s="9">
        <f t="shared" si="20"/>
        <v>1</v>
      </c>
      <c r="P687" s="10">
        <v>2275362166</v>
      </c>
      <c r="Q687" s="10">
        <v>2275362166</v>
      </c>
      <c r="R687" s="9">
        <f t="shared" si="21"/>
        <v>1</v>
      </c>
    </row>
    <row r="688" spans="3:18" x14ac:dyDescent="0.2">
      <c r="C688" s="6">
        <v>11</v>
      </c>
      <c r="D688" s="6" t="s">
        <v>996</v>
      </c>
      <c r="E688" s="6">
        <v>1</v>
      </c>
      <c r="F688" s="7" t="s">
        <v>1</v>
      </c>
      <c r="G688" s="6">
        <v>6</v>
      </c>
      <c r="H688" s="7" t="s">
        <v>7</v>
      </c>
      <c r="I688" s="6">
        <v>1966</v>
      </c>
      <c r="J688" s="7" t="s">
        <v>1001</v>
      </c>
      <c r="K688" s="6">
        <v>4</v>
      </c>
      <c r="L688" s="7" t="s">
        <v>1005</v>
      </c>
      <c r="M688" s="8">
        <v>250</v>
      </c>
      <c r="N688" s="8">
        <v>250</v>
      </c>
      <c r="O688" s="9">
        <f t="shared" si="20"/>
        <v>1</v>
      </c>
      <c r="P688" s="10">
        <v>1628416867</v>
      </c>
      <c r="Q688" s="10">
        <v>1618150000</v>
      </c>
      <c r="R688" s="9">
        <f t="shared" si="21"/>
        <v>0.99369518505484755</v>
      </c>
    </row>
    <row r="689" spans="3:18" x14ac:dyDescent="0.2">
      <c r="C689" s="6">
        <v>11</v>
      </c>
      <c r="D689" s="6" t="s">
        <v>996</v>
      </c>
      <c r="E689" s="6">
        <v>1</v>
      </c>
      <c r="F689" s="7" t="s">
        <v>1</v>
      </c>
      <c r="G689" s="6">
        <v>6</v>
      </c>
      <c r="H689" s="7" t="s">
        <v>7</v>
      </c>
      <c r="I689" s="6">
        <v>1967</v>
      </c>
      <c r="J689" s="7" t="s">
        <v>1006</v>
      </c>
      <c r="K689" s="6">
        <v>1</v>
      </c>
      <c r="L689" s="7" t="s">
        <v>1007</v>
      </c>
      <c r="M689" s="8">
        <v>225</v>
      </c>
      <c r="N689" s="8">
        <v>225</v>
      </c>
      <c r="O689" s="9">
        <f t="shared" si="20"/>
        <v>1</v>
      </c>
      <c r="P689" s="10">
        <v>1469238000</v>
      </c>
      <c r="Q689" s="10">
        <v>1469238000</v>
      </c>
      <c r="R689" s="9">
        <f t="shared" si="21"/>
        <v>1</v>
      </c>
    </row>
    <row r="690" spans="3:18" x14ac:dyDescent="0.2">
      <c r="C690" s="6">
        <v>11</v>
      </c>
      <c r="D690" s="6" t="s">
        <v>996</v>
      </c>
      <c r="E690" s="6">
        <v>1</v>
      </c>
      <c r="F690" s="7" t="s">
        <v>1</v>
      </c>
      <c r="G690" s="6">
        <v>6</v>
      </c>
      <c r="H690" s="7" t="s">
        <v>7</v>
      </c>
      <c r="I690" s="6">
        <v>1967</v>
      </c>
      <c r="J690" s="7" t="s">
        <v>1006</v>
      </c>
      <c r="K690" s="6">
        <v>2</v>
      </c>
      <c r="L690" s="7" t="s">
        <v>1008</v>
      </c>
      <c r="M690" s="8">
        <v>230</v>
      </c>
      <c r="N690" s="8">
        <v>230</v>
      </c>
      <c r="O690" s="9">
        <f t="shared" si="20"/>
        <v>1</v>
      </c>
      <c r="P690" s="10">
        <v>112177129</v>
      </c>
      <c r="Q690" s="10">
        <v>112177129</v>
      </c>
      <c r="R690" s="9">
        <f t="shared" si="21"/>
        <v>1</v>
      </c>
    </row>
    <row r="691" spans="3:18" x14ac:dyDescent="0.2">
      <c r="C691" s="6">
        <v>11</v>
      </c>
      <c r="D691" s="6" t="s">
        <v>996</v>
      </c>
      <c r="E691" s="6">
        <v>1</v>
      </c>
      <c r="F691" s="7" t="s">
        <v>1</v>
      </c>
      <c r="G691" s="6">
        <v>6</v>
      </c>
      <c r="H691" s="7" t="s">
        <v>7</v>
      </c>
      <c r="I691" s="6">
        <v>1967</v>
      </c>
      <c r="J691" s="7" t="s">
        <v>1006</v>
      </c>
      <c r="K691" s="6">
        <v>3</v>
      </c>
      <c r="L691" s="7" t="s">
        <v>1009</v>
      </c>
      <c r="M691" s="8">
        <v>260</v>
      </c>
      <c r="N691" s="8">
        <v>260</v>
      </c>
      <c r="O691" s="9">
        <f t="shared" si="20"/>
        <v>1</v>
      </c>
      <c r="P691" s="10">
        <v>1608626100</v>
      </c>
      <c r="Q691" s="10">
        <v>1608626100</v>
      </c>
      <c r="R691" s="9">
        <f t="shared" si="21"/>
        <v>1</v>
      </c>
    </row>
    <row r="692" spans="3:18" x14ac:dyDescent="0.2">
      <c r="C692" s="6">
        <v>11</v>
      </c>
      <c r="D692" s="6" t="s">
        <v>996</v>
      </c>
      <c r="E692" s="6">
        <v>1</v>
      </c>
      <c r="F692" s="7" t="s">
        <v>1</v>
      </c>
      <c r="G692" s="6">
        <v>6</v>
      </c>
      <c r="H692" s="7" t="s">
        <v>7</v>
      </c>
      <c r="I692" s="6">
        <v>1967</v>
      </c>
      <c r="J692" s="7" t="s">
        <v>1006</v>
      </c>
      <c r="K692" s="6">
        <v>4</v>
      </c>
      <c r="L692" s="7" t="s">
        <v>1010</v>
      </c>
      <c r="M692" s="8">
        <v>160</v>
      </c>
      <c r="N692" s="8">
        <v>160</v>
      </c>
      <c r="O692" s="9">
        <f t="shared" si="20"/>
        <v>1</v>
      </c>
      <c r="P692" s="10">
        <v>117811707</v>
      </c>
      <c r="Q692" s="10">
        <v>117811707</v>
      </c>
      <c r="R692" s="9">
        <f t="shared" si="21"/>
        <v>1</v>
      </c>
    </row>
    <row r="693" spans="3:18" x14ac:dyDescent="0.2">
      <c r="C693" s="6">
        <v>11</v>
      </c>
      <c r="D693" s="6" t="s">
        <v>996</v>
      </c>
      <c r="E693" s="6">
        <v>1</v>
      </c>
      <c r="F693" s="7" t="s">
        <v>1</v>
      </c>
      <c r="G693" s="6">
        <v>6</v>
      </c>
      <c r="H693" s="7" t="s">
        <v>7</v>
      </c>
      <c r="I693" s="6">
        <v>1967</v>
      </c>
      <c r="J693" s="7" t="s">
        <v>1006</v>
      </c>
      <c r="K693" s="6">
        <v>5</v>
      </c>
      <c r="L693" s="7" t="s">
        <v>1011</v>
      </c>
      <c r="M693" s="8">
        <v>200</v>
      </c>
      <c r="N693" s="8">
        <v>125</v>
      </c>
      <c r="O693" s="9">
        <f t="shared" si="20"/>
        <v>0.625</v>
      </c>
      <c r="P693" s="10">
        <v>428684793</v>
      </c>
      <c r="Q693" s="10">
        <v>428684793</v>
      </c>
      <c r="R693" s="9">
        <f t="shared" si="21"/>
        <v>1</v>
      </c>
    </row>
    <row r="694" spans="3:18" x14ac:dyDescent="0.2">
      <c r="C694" s="6">
        <v>11</v>
      </c>
      <c r="D694" s="6" t="s">
        <v>996</v>
      </c>
      <c r="E694" s="6">
        <v>1</v>
      </c>
      <c r="F694" s="7" t="s">
        <v>1</v>
      </c>
      <c r="G694" s="6">
        <v>6</v>
      </c>
      <c r="H694" s="7" t="s">
        <v>7</v>
      </c>
      <c r="I694" s="6">
        <v>1967</v>
      </c>
      <c r="J694" s="7" t="s">
        <v>1006</v>
      </c>
      <c r="K694" s="6">
        <v>6</v>
      </c>
      <c r="L694" s="7" t="s">
        <v>1012</v>
      </c>
      <c r="M694" s="8">
        <v>1750</v>
      </c>
      <c r="N694" s="8">
        <v>31</v>
      </c>
      <c r="O694" s="9">
        <f t="shared" si="20"/>
        <v>1.7714285714285714E-2</v>
      </c>
      <c r="P694" s="10">
        <v>636217271</v>
      </c>
      <c r="Q694" s="10">
        <v>464203000</v>
      </c>
      <c r="R694" s="9">
        <f t="shared" si="21"/>
        <v>0.7296296739482887</v>
      </c>
    </row>
    <row r="695" spans="3:18" x14ac:dyDescent="0.2">
      <c r="C695" s="6">
        <v>11</v>
      </c>
      <c r="D695" s="6" t="s">
        <v>996</v>
      </c>
      <c r="E695" s="6">
        <v>1</v>
      </c>
      <c r="F695" s="7" t="s">
        <v>1</v>
      </c>
      <c r="G695" s="6">
        <v>6</v>
      </c>
      <c r="H695" s="7" t="s">
        <v>7</v>
      </c>
      <c r="I695" s="6">
        <v>1996</v>
      </c>
      <c r="J695" s="7" t="s">
        <v>1013</v>
      </c>
      <c r="K695" s="6">
        <v>1</v>
      </c>
      <c r="L695" s="7" t="s">
        <v>1014</v>
      </c>
      <c r="M695" s="8">
        <v>200</v>
      </c>
      <c r="N695" s="8">
        <v>189</v>
      </c>
      <c r="O695" s="9">
        <f t="shared" si="20"/>
        <v>0.94499999999999995</v>
      </c>
      <c r="P695" s="10">
        <v>500000000</v>
      </c>
      <c r="Q695" s="10">
        <v>500000000</v>
      </c>
      <c r="R695" s="9">
        <f t="shared" si="21"/>
        <v>1</v>
      </c>
    </row>
    <row r="696" spans="3:18" x14ac:dyDescent="0.2">
      <c r="C696" s="6">
        <v>11</v>
      </c>
      <c r="D696" s="6" t="s">
        <v>996</v>
      </c>
      <c r="E696" s="6">
        <v>1</v>
      </c>
      <c r="F696" s="7" t="s">
        <v>1</v>
      </c>
      <c r="G696" s="6">
        <v>6</v>
      </c>
      <c r="H696" s="7" t="s">
        <v>7</v>
      </c>
      <c r="I696" s="6">
        <v>2034</v>
      </c>
      <c r="J696" s="7" t="s">
        <v>1015</v>
      </c>
      <c r="K696" s="6">
        <v>1</v>
      </c>
      <c r="L696" s="7" t="s">
        <v>1016</v>
      </c>
      <c r="M696" s="8">
        <v>2500</v>
      </c>
      <c r="N696" s="8">
        <v>2500</v>
      </c>
      <c r="O696" s="9">
        <f t="shared" si="20"/>
        <v>1</v>
      </c>
      <c r="P696" s="10">
        <v>1394541000</v>
      </c>
      <c r="Q696" s="10">
        <v>1381031189</v>
      </c>
      <c r="R696" s="9">
        <f t="shared" si="21"/>
        <v>0.9903123601242273</v>
      </c>
    </row>
    <row r="697" spans="3:18" x14ac:dyDescent="0.2">
      <c r="C697" s="6">
        <v>11</v>
      </c>
      <c r="D697" s="6" t="s">
        <v>996</v>
      </c>
      <c r="E697" s="6">
        <v>1</v>
      </c>
      <c r="F697" s="7" t="s">
        <v>1</v>
      </c>
      <c r="G697" s="6">
        <v>6</v>
      </c>
      <c r="H697" s="7" t="s">
        <v>7</v>
      </c>
      <c r="I697" s="6">
        <v>2034</v>
      </c>
      <c r="J697" s="7" t="s">
        <v>1015</v>
      </c>
      <c r="K697" s="6">
        <v>2</v>
      </c>
      <c r="L697" s="7" t="s">
        <v>1017</v>
      </c>
      <c r="M697" s="8">
        <v>0</v>
      </c>
      <c r="N697" s="8">
        <v>0</v>
      </c>
      <c r="O697" s="9" t="e">
        <f t="shared" si="20"/>
        <v>#DIV/0!</v>
      </c>
      <c r="P697" s="10">
        <v>0</v>
      </c>
      <c r="Q697" s="10">
        <v>0</v>
      </c>
      <c r="R697" s="9" t="e">
        <f t="shared" si="21"/>
        <v>#DIV/0!</v>
      </c>
    </row>
    <row r="698" spans="3:18" x14ac:dyDescent="0.2">
      <c r="C698" s="6">
        <v>11</v>
      </c>
      <c r="D698" s="6" t="s">
        <v>996</v>
      </c>
      <c r="E698" s="6">
        <v>1</v>
      </c>
      <c r="F698" s="7" t="s">
        <v>1</v>
      </c>
      <c r="G698" s="6">
        <v>6</v>
      </c>
      <c r="H698" s="7" t="s">
        <v>7</v>
      </c>
      <c r="I698" s="6">
        <v>2034</v>
      </c>
      <c r="J698" s="7" t="s">
        <v>1015</v>
      </c>
      <c r="K698" s="6">
        <v>3</v>
      </c>
      <c r="L698" s="7" t="s">
        <v>1018</v>
      </c>
      <c r="M698" s="8">
        <v>0</v>
      </c>
      <c r="N698" s="8">
        <v>0</v>
      </c>
      <c r="O698" s="9" t="e">
        <f t="shared" si="20"/>
        <v>#DIV/0!</v>
      </c>
      <c r="P698" s="10">
        <v>0</v>
      </c>
      <c r="Q698" s="10">
        <v>0</v>
      </c>
      <c r="R698" s="9" t="e">
        <f t="shared" si="21"/>
        <v>#DIV/0!</v>
      </c>
    </row>
    <row r="699" spans="3:18" x14ac:dyDescent="0.2">
      <c r="C699" s="6">
        <v>11</v>
      </c>
      <c r="D699" s="6" t="s">
        <v>996</v>
      </c>
      <c r="E699" s="6">
        <v>1</v>
      </c>
      <c r="F699" s="7" t="s">
        <v>1</v>
      </c>
      <c r="G699" s="6">
        <v>8</v>
      </c>
      <c r="H699" s="7" t="s">
        <v>137</v>
      </c>
      <c r="I699" s="6">
        <v>2013</v>
      </c>
      <c r="J699" s="7" t="s">
        <v>1019</v>
      </c>
      <c r="K699" s="6">
        <v>1</v>
      </c>
      <c r="L699" s="7" t="s">
        <v>1020</v>
      </c>
      <c r="M699" s="8">
        <v>75</v>
      </c>
      <c r="N699" s="8">
        <v>75</v>
      </c>
      <c r="O699" s="9">
        <f t="shared" si="20"/>
        <v>1</v>
      </c>
      <c r="P699" s="10">
        <v>100000000</v>
      </c>
      <c r="Q699" s="10">
        <v>15392534</v>
      </c>
      <c r="R699" s="9">
        <f t="shared" si="21"/>
        <v>0.15392533999999999</v>
      </c>
    </row>
    <row r="700" spans="3:18" x14ac:dyDescent="0.2">
      <c r="C700" s="6">
        <v>11</v>
      </c>
      <c r="D700" s="6" t="s">
        <v>996</v>
      </c>
      <c r="E700" s="6">
        <v>1</v>
      </c>
      <c r="F700" s="7" t="s">
        <v>1</v>
      </c>
      <c r="G700" s="6">
        <v>12</v>
      </c>
      <c r="H700" s="7" t="s">
        <v>22</v>
      </c>
      <c r="I700" s="6">
        <v>1957</v>
      </c>
      <c r="J700" s="7" t="s">
        <v>1021</v>
      </c>
      <c r="K700" s="6">
        <v>1</v>
      </c>
      <c r="L700" s="7" t="s">
        <v>1022</v>
      </c>
      <c r="M700" s="8">
        <v>16</v>
      </c>
      <c r="N700" s="8">
        <v>16</v>
      </c>
      <c r="O700" s="9">
        <f t="shared" si="20"/>
        <v>1</v>
      </c>
      <c r="P700" s="10">
        <v>2300000000</v>
      </c>
      <c r="Q700" s="10">
        <v>2282607000</v>
      </c>
      <c r="R700" s="9">
        <f t="shared" si="21"/>
        <v>0.99243782608695652</v>
      </c>
    </row>
    <row r="701" spans="3:18" x14ac:dyDescent="0.2">
      <c r="C701" s="6">
        <v>11</v>
      </c>
      <c r="D701" s="6" t="s">
        <v>996</v>
      </c>
      <c r="E701" s="6">
        <v>1</v>
      </c>
      <c r="F701" s="7" t="s">
        <v>1</v>
      </c>
      <c r="G701" s="6">
        <v>14</v>
      </c>
      <c r="H701" s="7" t="s">
        <v>25</v>
      </c>
      <c r="I701" s="6">
        <v>2000</v>
      </c>
      <c r="J701" s="7" t="s">
        <v>1023</v>
      </c>
      <c r="K701" s="6">
        <v>1</v>
      </c>
      <c r="L701" s="7" t="s">
        <v>645</v>
      </c>
      <c r="M701" s="8">
        <v>5</v>
      </c>
      <c r="N701" s="8">
        <v>5</v>
      </c>
      <c r="O701" s="9">
        <f t="shared" si="20"/>
        <v>1</v>
      </c>
      <c r="P701" s="10">
        <v>1000000000</v>
      </c>
      <c r="Q701" s="10">
        <v>955629795</v>
      </c>
      <c r="R701" s="9">
        <f t="shared" si="21"/>
        <v>0.955629795</v>
      </c>
    </row>
    <row r="702" spans="3:18" x14ac:dyDescent="0.2">
      <c r="C702" s="6">
        <v>11</v>
      </c>
      <c r="D702" s="6" t="s">
        <v>996</v>
      </c>
      <c r="E702" s="6">
        <v>1</v>
      </c>
      <c r="F702" s="7" t="s">
        <v>1</v>
      </c>
      <c r="G702" s="6">
        <v>17</v>
      </c>
      <c r="H702" s="7" t="s">
        <v>28</v>
      </c>
      <c r="I702" s="6">
        <v>1958</v>
      </c>
      <c r="J702" s="7" t="s">
        <v>1024</v>
      </c>
      <c r="K702" s="6">
        <v>1</v>
      </c>
      <c r="L702" s="7" t="s">
        <v>1025</v>
      </c>
      <c r="M702" s="8">
        <v>0</v>
      </c>
      <c r="N702" s="8">
        <v>0</v>
      </c>
      <c r="O702" s="9" t="e">
        <f t="shared" si="20"/>
        <v>#DIV/0!</v>
      </c>
      <c r="P702" s="10">
        <v>0</v>
      </c>
      <c r="Q702" s="10">
        <v>0</v>
      </c>
      <c r="R702" s="9" t="e">
        <f t="shared" si="21"/>
        <v>#DIV/0!</v>
      </c>
    </row>
    <row r="703" spans="3:18" x14ac:dyDescent="0.2">
      <c r="C703" s="6">
        <v>11</v>
      </c>
      <c r="D703" s="6" t="s">
        <v>996</v>
      </c>
      <c r="E703" s="6">
        <v>1</v>
      </c>
      <c r="F703" s="7" t="s">
        <v>1</v>
      </c>
      <c r="G703" s="6">
        <v>17</v>
      </c>
      <c r="H703" s="7" t="s">
        <v>28</v>
      </c>
      <c r="I703" s="6">
        <v>1958</v>
      </c>
      <c r="J703" s="7" t="s">
        <v>1024</v>
      </c>
      <c r="K703" s="6">
        <v>2</v>
      </c>
      <c r="L703" s="7" t="s">
        <v>1026</v>
      </c>
      <c r="M703" s="8">
        <v>0</v>
      </c>
      <c r="N703" s="8">
        <v>0</v>
      </c>
      <c r="O703" s="9" t="e">
        <f t="shared" si="20"/>
        <v>#DIV/0!</v>
      </c>
      <c r="P703" s="10">
        <v>0</v>
      </c>
      <c r="Q703" s="10">
        <v>0</v>
      </c>
      <c r="R703" s="9" t="e">
        <f t="shared" si="21"/>
        <v>#DIV/0!</v>
      </c>
    </row>
    <row r="704" spans="3:18" x14ac:dyDescent="0.2">
      <c r="C704" s="6">
        <v>11</v>
      </c>
      <c r="D704" s="6" t="s">
        <v>996</v>
      </c>
      <c r="E704" s="6">
        <v>1</v>
      </c>
      <c r="F704" s="7" t="s">
        <v>1</v>
      </c>
      <c r="G704" s="6">
        <v>17</v>
      </c>
      <c r="H704" s="7" t="s">
        <v>28</v>
      </c>
      <c r="I704" s="6">
        <v>1994</v>
      </c>
      <c r="J704" s="7" t="s">
        <v>1027</v>
      </c>
      <c r="K704" s="6">
        <v>1</v>
      </c>
      <c r="L704" s="7" t="s">
        <v>1028</v>
      </c>
      <c r="M704" s="8">
        <v>146</v>
      </c>
      <c r="N704" s="8">
        <v>169</v>
      </c>
      <c r="O704" s="9">
        <f t="shared" si="20"/>
        <v>1.1575342465753424</v>
      </c>
      <c r="P704" s="10">
        <v>11500000000</v>
      </c>
      <c r="Q704" s="10">
        <v>11500000000</v>
      </c>
      <c r="R704" s="9">
        <f t="shared" si="21"/>
        <v>1</v>
      </c>
    </row>
    <row r="705" spans="3:18" x14ac:dyDescent="0.2">
      <c r="C705" s="6">
        <v>11</v>
      </c>
      <c r="D705" s="6" t="s">
        <v>996</v>
      </c>
      <c r="E705" s="6">
        <v>1</v>
      </c>
      <c r="F705" s="7" t="s">
        <v>1</v>
      </c>
      <c r="G705" s="6">
        <v>17</v>
      </c>
      <c r="H705" s="7" t="s">
        <v>28</v>
      </c>
      <c r="I705" s="6">
        <v>1994</v>
      </c>
      <c r="J705" s="7" t="s">
        <v>1027</v>
      </c>
      <c r="K705" s="6">
        <v>2</v>
      </c>
      <c r="L705" s="7" t="s">
        <v>1029</v>
      </c>
      <c r="M705" s="8">
        <v>146</v>
      </c>
      <c r="N705" s="8">
        <v>169</v>
      </c>
      <c r="O705" s="9">
        <f t="shared" si="20"/>
        <v>1.1575342465753424</v>
      </c>
      <c r="P705" s="10">
        <v>1900000000</v>
      </c>
      <c r="Q705" s="10">
        <v>1900000000</v>
      </c>
      <c r="R705" s="9">
        <f t="shared" si="21"/>
        <v>1</v>
      </c>
    </row>
    <row r="706" spans="3:18" x14ac:dyDescent="0.2">
      <c r="C706" s="6">
        <v>11</v>
      </c>
      <c r="D706" s="6" t="s">
        <v>996</v>
      </c>
      <c r="E706" s="6">
        <v>1</v>
      </c>
      <c r="F706" s="7" t="s">
        <v>1</v>
      </c>
      <c r="G706" s="6">
        <v>19</v>
      </c>
      <c r="H706" s="7" t="s">
        <v>149</v>
      </c>
      <c r="I706" s="6">
        <v>1962</v>
      </c>
      <c r="J706" s="7" t="s">
        <v>1030</v>
      </c>
      <c r="K706" s="6">
        <v>1</v>
      </c>
      <c r="L706" s="7" t="s">
        <v>1031</v>
      </c>
      <c r="M706" s="8">
        <v>0</v>
      </c>
      <c r="N706" s="8">
        <v>0</v>
      </c>
      <c r="O706" s="9" t="e">
        <f t="shared" si="20"/>
        <v>#DIV/0!</v>
      </c>
      <c r="P706" s="10">
        <v>0</v>
      </c>
      <c r="Q706" s="10">
        <v>0</v>
      </c>
      <c r="R706" s="9" t="e">
        <f t="shared" si="21"/>
        <v>#DIV/0!</v>
      </c>
    </row>
    <row r="707" spans="3:18" x14ac:dyDescent="0.2">
      <c r="C707" s="6">
        <v>11</v>
      </c>
      <c r="D707" s="6" t="s">
        <v>996</v>
      </c>
      <c r="E707" s="6">
        <v>1</v>
      </c>
      <c r="F707" s="7" t="s">
        <v>1</v>
      </c>
      <c r="G707" s="6">
        <v>20</v>
      </c>
      <c r="H707" s="7" t="s">
        <v>32</v>
      </c>
      <c r="I707" s="6">
        <v>1963</v>
      </c>
      <c r="J707" s="7" t="s">
        <v>1032</v>
      </c>
      <c r="K707" s="6">
        <v>1</v>
      </c>
      <c r="L707" s="7" t="s">
        <v>1033</v>
      </c>
      <c r="M707" s="8">
        <v>5000</v>
      </c>
      <c r="N707" s="8">
        <v>5000</v>
      </c>
      <c r="O707" s="9">
        <f t="shared" si="20"/>
        <v>1</v>
      </c>
      <c r="P707" s="10">
        <v>1450000000</v>
      </c>
      <c r="Q707" s="10">
        <v>1408314900</v>
      </c>
      <c r="R707" s="9">
        <f t="shared" si="21"/>
        <v>0.97125165517241374</v>
      </c>
    </row>
    <row r="708" spans="3:18" x14ac:dyDescent="0.2">
      <c r="C708" s="6">
        <v>11</v>
      </c>
      <c r="D708" s="6" t="s">
        <v>996</v>
      </c>
      <c r="E708" s="6">
        <v>1</v>
      </c>
      <c r="F708" s="7" t="s">
        <v>1</v>
      </c>
      <c r="G708" s="6">
        <v>20</v>
      </c>
      <c r="H708" s="7" t="s">
        <v>32</v>
      </c>
      <c r="I708" s="6">
        <v>1963</v>
      </c>
      <c r="J708" s="7" t="s">
        <v>1032</v>
      </c>
      <c r="K708" s="6">
        <v>2</v>
      </c>
      <c r="L708" s="7" t="s">
        <v>1034</v>
      </c>
      <c r="M708" s="8">
        <v>0</v>
      </c>
      <c r="N708" s="8">
        <v>0</v>
      </c>
      <c r="O708" s="9" t="e">
        <f t="shared" si="20"/>
        <v>#DIV/0!</v>
      </c>
      <c r="P708" s="10">
        <v>0</v>
      </c>
      <c r="Q708" s="10">
        <v>0</v>
      </c>
      <c r="R708" s="9" t="e">
        <f t="shared" si="21"/>
        <v>#DIV/0!</v>
      </c>
    </row>
    <row r="709" spans="3:18" x14ac:dyDescent="0.2">
      <c r="C709" s="6">
        <v>11</v>
      </c>
      <c r="D709" s="6" t="s">
        <v>996</v>
      </c>
      <c r="E709" s="6">
        <v>1</v>
      </c>
      <c r="F709" s="7" t="s">
        <v>1</v>
      </c>
      <c r="G709" s="6">
        <v>20</v>
      </c>
      <c r="H709" s="7" t="s">
        <v>32</v>
      </c>
      <c r="I709" s="6">
        <v>1963</v>
      </c>
      <c r="J709" s="7" t="s">
        <v>1032</v>
      </c>
      <c r="K709" s="6">
        <v>3</v>
      </c>
      <c r="L709" s="7" t="s">
        <v>1035</v>
      </c>
      <c r="M709" s="8">
        <v>1000</v>
      </c>
      <c r="N709" s="8">
        <v>0</v>
      </c>
      <c r="O709" s="9">
        <f t="shared" si="20"/>
        <v>0</v>
      </c>
      <c r="P709" s="10">
        <v>260000000</v>
      </c>
      <c r="Q709" s="10">
        <v>0</v>
      </c>
      <c r="R709" s="9">
        <f t="shared" si="21"/>
        <v>0</v>
      </c>
    </row>
    <row r="710" spans="3:18" x14ac:dyDescent="0.2">
      <c r="C710" s="6">
        <v>11</v>
      </c>
      <c r="D710" s="6" t="s">
        <v>996</v>
      </c>
      <c r="E710" s="6">
        <v>1</v>
      </c>
      <c r="F710" s="7" t="s">
        <v>1</v>
      </c>
      <c r="G710" s="6">
        <v>21</v>
      </c>
      <c r="H710" s="7" t="s">
        <v>37</v>
      </c>
      <c r="I710" s="6">
        <v>2016</v>
      </c>
      <c r="J710" s="7" t="s">
        <v>1036</v>
      </c>
      <c r="K710" s="6">
        <v>1</v>
      </c>
      <c r="L710" s="7" t="s">
        <v>1037</v>
      </c>
      <c r="M710" s="8">
        <v>10</v>
      </c>
      <c r="N710" s="8">
        <v>10</v>
      </c>
      <c r="O710" s="9">
        <f t="shared" ref="O710:O773" si="22">N710/M710</f>
        <v>1</v>
      </c>
      <c r="P710" s="10">
        <v>950000000</v>
      </c>
      <c r="Q710" s="10">
        <v>950000000</v>
      </c>
      <c r="R710" s="9">
        <f t="shared" ref="R710:R773" si="23">Q710/P710</f>
        <v>1</v>
      </c>
    </row>
    <row r="711" spans="3:18" x14ac:dyDescent="0.2">
      <c r="C711" s="6">
        <v>11</v>
      </c>
      <c r="D711" s="6" t="s">
        <v>996</v>
      </c>
      <c r="E711" s="6">
        <v>1</v>
      </c>
      <c r="F711" s="7" t="s">
        <v>1</v>
      </c>
      <c r="G711" s="6">
        <v>21</v>
      </c>
      <c r="H711" s="7" t="s">
        <v>37</v>
      </c>
      <c r="I711" s="6">
        <v>2016</v>
      </c>
      <c r="J711" s="7" t="s">
        <v>1036</v>
      </c>
      <c r="K711" s="6">
        <v>2</v>
      </c>
      <c r="L711" s="7" t="s">
        <v>1038</v>
      </c>
      <c r="M711" s="8">
        <v>0</v>
      </c>
      <c r="N711" s="8">
        <v>0</v>
      </c>
      <c r="O711" s="9" t="e">
        <f t="shared" si="22"/>
        <v>#DIV/0!</v>
      </c>
      <c r="P711" s="10">
        <v>0</v>
      </c>
      <c r="Q711" s="10">
        <v>0</v>
      </c>
      <c r="R711" s="9" t="e">
        <f t="shared" si="23"/>
        <v>#DIV/0!</v>
      </c>
    </row>
    <row r="712" spans="3:18" x14ac:dyDescent="0.2">
      <c r="C712" s="6">
        <v>11</v>
      </c>
      <c r="D712" s="6" t="s">
        <v>996</v>
      </c>
      <c r="E712" s="6">
        <v>1</v>
      </c>
      <c r="F712" s="7" t="s">
        <v>1</v>
      </c>
      <c r="G712" s="6">
        <v>21</v>
      </c>
      <c r="H712" s="7" t="s">
        <v>37</v>
      </c>
      <c r="I712" s="6">
        <v>2016</v>
      </c>
      <c r="J712" s="7" t="s">
        <v>1036</v>
      </c>
      <c r="K712" s="6">
        <v>3</v>
      </c>
      <c r="L712" s="7" t="s">
        <v>1039</v>
      </c>
      <c r="M712" s="8">
        <v>400</v>
      </c>
      <c r="N712" s="8">
        <v>400</v>
      </c>
      <c r="O712" s="9">
        <f t="shared" si="22"/>
        <v>1</v>
      </c>
      <c r="P712" s="10">
        <v>1272239287</v>
      </c>
      <c r="Q712" s="10">
        <v>842126667</v>
      </c>
      <c r="R712" s="9">
        <f t="shared" si="23"/>
        <v>0.66192474607962648</v>
      </c>
    </row>
    <row r="713" spans="3:18" x14ac:dyDescent="0.2">
      <c r="C713" s="6">
        <v>11</v>
      </c>
      <c r="D713" s="6" t="s">
        <v>996</v>
      </c>
      <c r="E713" s="6">
        <v>1</v>
      </c>
      <c r="F713" s="7" t="s">
        <v>1</v>
      </c>
      <c r="G713" s="6">
        <v>21</v>
      </c>
      <c r="H713" s="7" t="s">
        <v>37</v>
      </c>
      <c r="I713" s="6">
        <v>2016</v>
      </c>
      <c r="J713" s="7" t="s">
        <v>1036</v>
      </c>
      <c r="K713" s="6">
        <v>4</v>
      </c>
      <c r="L713" s="7" t="s">
        <v>1040</v>
      </c>
      <c r="M713" s="8">
        <v>0.1</v>
      </c>
      <c r="N713" s="8">
        <v>0.1</v>
      </c>
      <c r="O713" s="9">
        <f t="shared" si="22"/>
        <v>1</v>
      </c>
      <c r="P713" s="10">
        <v>1027760713</v>
      </c>
      <c r="Q713" s="10">
        <v>1027760713</v>
      </c>
      <c r="R713" s="9">
        <f t="shared" si="23"/>
        <v>1</v>
      </c>
    </row>
    <row r="714" spans="3:18" x14ac:dyDescent="0.2">
      <c r="C714" s="6">
        <v>11</v>
      </c>
      <c r="D714" s="6" t="s">
        <v>996</v>
      </c>
      <c r="E714" s="6">
        <v>1</v>
      </c>
      <c r="F714" s="7" t="s">
        <v>1</v>
      </c>
      <c r="G714" s="6">
        <v>23</v>
      </c>
      <c r="H714" s="7" t="s">
        <v>160</v>
      </c>
      <c r="I714" s="6">
        <v>1964</v>
      </c>
      <c r="J714" s="7" t="s">
        <v>1041</v>
      </c>
      <c r="K714" s="6">
        <v>1</v>
      </c>
      <c r="L714" s="7" t="s">
        <v>1042</v>
      </c>
      <c r="M714" s="8">
        <v>0</v>
      </c>
      <c r="N714" s="8">
        <v>0</v>
      </c>
      <c r="O714" s="9" t="e">
        <f t="shared" si="22"/>
        <v>#DIV/0!</v>
      </c>
      <c r="P714" s="10">
        <v>0</v>
      </c>
      <c r="Q714" s="10">
        <v>0</v>
      </c>
      <c r="R714" s="9" t="e">
        <f t="shared" si="23"/>
        <v>#DIV/0!</v>
      </c>
    </row>
    <row r="715" spans="3:18" x14ac:dyDescent="0.2">
      <c r="C715" s="6">
        <v>11</v>
      </c>
      <c r="D715" s="6" t="s">
        <v>996</v>
      </c>
      <c r="E715" s="6">
        <v>1</v>
      </c>
      <c r="F715" s="7" t="s">
        <v>1</v>
      </c>
      <c r="G715" s="6">
        <v>23</v>
      </c>
      <c r="H715" s="7" t="s">
        <v>160</v>
      </c>
      <c r="I715" s="6">
        <v>1964</v>
      </c>
      <c r="J715" s="7" t="s">
        <v>1041</v>
      </c>
      <c r="K715" s="6">
        <v>2</v>
      </c>
      <c r="L715" s="7" t="s">
        <v>1043</v>
      </c>
      <c r="M715" s="8">
        <v>10</v>
      </c>
      <c r="N715" s="8">
        <v>15</v>
      </c>
      <c r="O715" s="9">
        <f t="shared" si="22"/>
        <v>1.5</v>
      </c>
      <c r="P715" s="10">
        <v>148305786</v>
      </c>
      <c r="Q715" s="10">
        <v>148059767</v>
      </c>
      <c r="R715" s="9">
        <f t="shared" si="23"/>
        <v>0.99834113687243464</v>
      </c>
    </row>
    <row r="716" spans="3:18" x14ac:dyDescent="0.2">
      <c r="C716" s="6">
        <v>11</v>
      </c>
      <c r="D716" s="6" t="s">
        <v>996</v>
      </c>
      <c r="E716" s="6">
        <v>1</v>
      </c>
      <c r="F716" s="7" t="s">
        <v>1</v>
      </c>
      <c r="G716" s="6">
        <v>24</v>
      </c>
      <c r="H716" s="7" t="s">
        <v>43</v>
      </c>
      <c r="I716" s="6">
        <v>1965</v>
      </c>
      <c r="J716" s="7" t="s">
        <v>1044</v>
      </c>
      <c r="K716" s="6">
        <v>1</v>
      </c>
      <c r="L716" s="7" t="s">
        <v>1045</v>
      </c>
      <c r="M716" s="8">
        <v>13</v>
      </c>
      <c r="N716" s="8">
        <v>13</v>
      </c>
      <c r="O716" s="9">
        <f t="shared" si="22"/>
        <v>1</v>
      </c>
      <c r="P716" s="10">
        <v>800000000</v>
      </c>
      <c r="Q716" s="10">
        <v>800000000</v>
      </c>
      <c r="R716" s="9">
        <f t="shared" si="23"/>
        <v>1</v>
      </c>
    </row>
    <row r="717" spans="3:18" x14ac:dyDescent="0.2">
      <c r="C717" s="6">
        <v>11</v>
      </c>
      <c r="D717" s="6" t="s">
        <v>996</v>
      </c>
      <c r="E717" s="6">
        <v>1</v>
      </c>
      <c r="F717" s="7" t="s">
        <v>1</v>
      </c>
      <c r="G717" s="6">
        <v>24</v>
      </c>
      <c r="H717" s="7" t="s">
        <v>43</v>
      </c>
      <c r="I717" s="6">
        <v>1995</v>
      </c>
      <c r="J717" s="7" t="s">
        <v>1046</v>
      </c>
      <c r="K717" s="6">
        <v>1</v>
      </c>
      <c r="L717" s="7" t="s">
        <v>1047</v>
      </c>
      <c r="M717" s="8">
        <v>118</v>
      </c>
      <c r="N717" s="8">
        <v>121</v>
      </c>
      <c r="O717" s="9">
        <f t="shared" si="22"/>
        <v>1.0254237288135593</v>
      </c>
      <c r="P717" s="10">
        <v>220000000</v>
      </c>
      <c r="Q717" s="10">
        <v>219472567</v>
      </c>
      <c r="R717" s="9">
        <f t="shared" si="23"/>
        <v>0.99760257727272728</v>
      </c>
    </row>
    <row r="718" spans="3:18" x14ac:dyDescent="0.2">
      <c r="C718" s="6">
        <v>11</v>
      </c>
      <c r="D718" s="6" t="s">
        <v>996</v>
      </c>
      <c r="E718" s="6">
        <v>2</v>
      </c>
      <c r="F718" s="7" t="s">
        <v>48</v>
      </c>
      <c r="G718" s="6">
        <v>27</v>
      </c>
      <c r="H718" s="7" t="s">
        <v>49</v>
      </c>
      <c r="I718" s="6">
        <v>1997</v>
      </c>
      <c r="J718" s="7" t="s">
        <v>1048</v>
      </c>
      <c r="K718" s="6">
        <v>1</v>
      </c>
      <c r="L718" s="7" t="s">
        <v>1049</v>
      </c>
      <c r="M718" s="8">
        <v>13</v>
      </c>
      <c r="N718" s="8">
        <v>13</v>
      </c>
      <c r="O718" s="9">
        <f t="shared" si="22"/>
        <v>1</v>
      </c>
      <c r="P718" s="10">
        <v>1034541000</v>
      </c>
      <c r="Q718" s="10">
        <v>1032982650</v>
      </c>
      <c r="R718" s="9">
        <f t="shared" si="23"/>
        <v>0.99849367980582693</v>
      </c>
    </row>
    <row r="719" spans="3:18" x14ac:dyDescent="0.2">
      <c r="C719" s="6">
        <v>11</v>
      </c>
      <c r="D719" s="6" t="s">
        <v>996</v>
      </c>
      <c r="E719" s="6">
        <v>2</v>
      </c>
      <c r="F719" s="7" t="s">
        <v>48</v>
      </c>
      <c r="G719" s="6">
        <v>27</v>
      </c>
      <c r="H719" s="7" t="s">
        <v>49</v>
      </c>
      <c r="I719" s="6">
        <v>1997</v>
      </c>
      <c r="J719" s="7" t="s">
        <v>1048</v>
      </c>
      <c r="K719" s="6">
        <v>2</v>
      </c>
      <c r="L719" s="7" t="s">
        <v>1050</v>
      </c>
      <c r="M719" s="8">
        <v>6247</v>
      </c>
      <c r="N719" s="8">
        <v>3692</v>
      </c>
      <c r="O719" s="9">
        <f t="shared" si="22"/>
        <v>0.59100368176724827</v>
      </c>
      <c r="P719" s="10">
        <v>580459000</v>
      </c>
      <c r="Q719" s="10">
        <v>580459000</v>
      </c>
      <c r="R719" s="9">
        <f t="shared" si="23"/>
        <v>1</v>
      </c>
    </row>
    <row r="720" spans="3:18" x14ac:dyDescent="0.2">
      <c r="C720" s="6">
        <v>11</v>
      </c>
      <c r="D720" s="6" t="s">
        <v>996</v>
      </c>
      <c r="E720" s="6">
        <v>2</v>
      </c>
      <c r="F720" s="7" t="s">
        <v>48</v>
      </c>
      <c r="G720" s="6">
        <v>28</v>
      </c>
      <c r="H720" s="7" t="s">
        <v>54</v>
      </c>
      <c r="I720" s="6">
        <v>1968</v>
      </c>
      <c r="J720" s="7" t="s">
        <v>1051</v>
      </c>
      <c r="K720" s="6">
        <v>1</v>
      </c>
      <c r="L720" s="7" t="s">
        <v>954</v>
      </c>
      <c r="M720" s="8">
        <v>1.39</v>
      </c>
      <c r="N720" s="8">
        <v>1.22</v>
      </c>
      <c r="O720" s="9">
        <f t="shared" si="22"/>
        <v>0.8776978417266188</v>
      </c>
      <c r="P720" s="10">
        <v>990000000</v>
      </c>
      <c r="Q720" s="10">
        <v>979441715</v>
      </c>
      <c r="R720" s="9">
        <f t="shared" si="23"/>
        <v>0.9893350656565657</v>
      </c>
    </row>
    <row r="721" spans="3:18" x14ac:dyDescent="0.2">
      <c r="C721" s="6">
        <v>11</v>
      </c>
      <c r="D721" s="6" t="s">
        <v>996</v>
      </c>
      <c r="E721" s="6">
        <v>2</v>
      </c>
      <c r="F721" s="7" t="s">
        <v>48</v>
      </c>
      <c r="G721" s="6">
        <v>30</v>
      </c>
      <c r="H721" s="7" t="s">
        <v>57</v>
      </c>
      <c r="I721" s="6">
        <v>2031</v>
      </c>
      <c r="J721" s="7" t="s">
        <v>1052</v>
      </c>
      <c r="K721" s="6">
        <v>1</v>
      </c>
      <c r="L721" s="7" t="s">
        <v>1053</v>
      </c>
      <c r="M721" s="8">
        <v>1</v>
      </c>
      <c r="N721" s="8">
        <v>1</v>
      </c>
      <c r="O721" s="9">
        <f t="shared" si="22"/>
        <v>1</v>
      </c>
      <c r="P721" s="10">
        <v>192767365</v>
      </c>
      <c r="Q721" s="10">
        <v>176174337</v>
      </c>
      <c r="R721" s="9">
        <f t="shared" si="23"/>
        <v>0.91392200645581267</v>
      </c>
    </row>
    <row r="722" spans="3:18" x14ac:dyDescent="0.2">
      <c r="C722" s="6">
        <v>11</v>
      </c>
      <c r="D722" s="6" t="s">
        <v>996</v>
      </c>
      <c r="E722" s="6">
        <v>2</v>
      </c>
      <c r="F722" s="7" t="s">
        <v>48</v>
      </c>
      <c r="G722" s="6">
        <v>30</v>
      </c>
      <c r="H722" s="7" t="s">
        <v>57</v>
      </c>
      <c r="I722" s="6">
        <v>2031</v>
      </c>
      <c r="J722" s="7" t="s">
        <v>1052</v>
      </c>
      <c r="K722" s="6">
        <v>2</v>
      </c>
      <c r="L722" s="7" t="s">
        <v>374</v>
      </c>
      <c r="M722" s="8">
        <v>1</v>
      </c>
      <c r="N722" s="8">
        <v>1</v>
      </c>
      <c r="O722" s="9">
        <f t="shared" si="22"/>
        <v>1</v>
      </c>
      <c r="P722" s="10">
        <v>800000000</v>
      </c>
      <c r="Q722" s="10">
        <v>800000000</v>
      </c>
      <c r="R722" s="9">
        <f t="shared" si="23"/>
        <v>1</v>
      </c>
    </row>
    <row r="723" spans="3:18" x14ac:dyDescent="0.2">
      <c r="C723" s="6">
        <v>11</v>
      </c>
      <c r="D723" s="6" t="s">
        <v>996</v>
      </c>
      <c r="E723" s="6">
        <v>2</v>
      </c>
      <c r="F723" s="7" t="s">
        <v>48</v>
      </c>
      <c r="G723" s="6">
        <v>33</v>
      </c>
      <c r="H723" s="7" t="s">
        <v>61</v>
      </c>
      <c r="I723" s="6">
        <v>1969</v>
      </c>
      <c r="J723" s="7" t="s">
        <v>1054</v>
      </c>
      <c r="K723" s="6">
        <v>1</v>
      </c>
      <c r="L723" s="7" t="s">
        <v>1055</v>
      </c>
      <c r="M723" s="8">
        <v>1000</v>
      </c>
      <c r="N723" s="8">
        <v>1114</v>
      </c>
      <c r="O723" s="9">
        <f t="shared" si="22"/>
        <v>1.1140000000000001</v>
      </c>
      <c r="P723" s="10">
        <v>176016810</v>
      </c>
      <c r="Q723" s="10">
        <v>174408829</v>
      </c>
      <c r="R723" s="9">
        <f t="shared" si="23"/>
        <v>0.99086461685108373</v>
      </c>
    </row>
    <row r="724" spans="3:18" x14ac:dyDescent="0.2">
      <c r="C724" s="6">
        <v>11</v>
      </c>
      <c r="D724" s="6" t="s">
        <v>996</v>
      </c>
      <c r="E724" s="6">
        <v>2</v>
      </c>
      <c r="F724" s="7" t="s">
        <v>48</v>
      </c>
      <c r="G724" s="6">
        <v>33</v>
      </c>
      <c r="H724" s="7" t="s">
        <v>61</v>
      </c>
      <c r="I724" s="6">
        <v>1969</v>
      </c>
      <c r="J724" s="7" t="s">
        <v>1054</v>
      </c>
      <c r="K724" s="6">
        <v>2</v>
      </c>
      <c r="L724" s="7" t="s">
        <v>1056</v>
      </c>
      <c r="M724" s="8">
        <v>0</v>
      </c>
      <c r="N724" s="8">
        <v>0</v>
      </c>
      <c r="O724" s="9" t="e">
        <f t="shared" si="22"/>
        <v>#DIV/0!</v>
      </c>
      <c r="P724" s="10">
        <v>0</v>
      </c>
      <c r="Q724" s="10">
        <v>0</v>
      </c>
      <c r="R724" s="9" t="e">
        <f t="shared" si="23"/>
        <v>#DIV/0!</v>
      </c>
    </row>
    <row r="725" spans="3:18" x14ac:dyDescent="0.2">
      <c r="C725" s="6">
        <v>11</v>
      </c>
      <c r="D725" s="6" t="s">
        <v>996</v>
      </c>
      <c r="E725" s="6">
        <v>2</v>
      </c>
      <c r="F725" s="7" t="s">
        <v>48</v>
      </c>
      <c r="G725" s="6">
        <v>33</v>
      </c>
      <c r="H725" s="7" t="s">
        <v>61</v>
      </c>
      <c r="I725" s="6">
        <v>1970</v>
      </c>
      <c r="J725" s="7" t="s">
        <v>1057</v>
      </c>
      <c r="K725" s="6">
        <v>1</v>
      </c>
      <c r="L725" s="7" t="s">
        <v>1058</v>
      </c>
      <c r="M725" s="8">
        <v>5</v>
      </c>
      <c r="N725" s="8">
        <v>8</v>
      </c>
      <c r="O725" s="9">
        <f t="shared" si="22"/>
        <v>1.6</v>
      </c>
      <c r="P725" s="10">
        <v>2300000000</v>
      </c>
      <c r="Q725" s="10">
        <v>2283623000</v>
      </c>
      <c r="R725" s="9">
        <f t="shared" si="23"/>
        <v>0.99287956521739129</v>
      </c>
    </row>
    <row r="726" spans="3:18" x14ac:dyDescent="0.2">
      <c r="C726" s="6">
        <v>11</v>
      </c>
      <c r="D726" s="6" t="s">
        <v>996</v>
      </c>
      <c r="E726" s="6">
        <v>2</v>
      </c>
      <c r="F726" s="7" t="s">
        <v>48</v>
      </c>
      <c r="G726" s="6">
        <v>34</v>
      </c>
      <c r="H726" s="7" t="s">
        <v>67</v>
      </c>
      <c r="I726" s="6">
        <v>1971</v>
      </c>
      <c r="J726" s="7" t="s">
        <v>1059</v>
      </c>
      <c r="K726" s="6">
        <v>1</v>
      </c>
      <c r="L726" s="7" t="s">
        <v>1060</v>
      </c>
      <c r="M726" s="8">
        <v>2750</v>
      </c>
      <c r="N726" s="8">
        <v>2750</v>
      </c>
      <c r="O726" s="9">
        <f t="shared" si="22"/>
        <v>1</v>
      </c>
      <c r="P726" s="10">
        <v>1160000000</v>
      </c>
      <c r="Q726" s="10">
        <v>1157542515</v>
      </c>
      <c r="R726" s="9">
        <f t="shared" si="23"/>
        <v>0.9978814784482759</v>
      </c>
    </row>
    <row r="727" spans="3:18" x14ac:dyDescent="0.2">
      <c r="C727" s="6">
        <v>11</v>
      </c>
      <c r="D727" s="6" t="s">
        <v>996</v>
      </c>
      <c r="E727" s="6">
        <v>2</v>
      </c>
      <c r="F727" s="7" t="s">
        <v>48</v>
      </c>
      <c r="G727" s="6">
        <v>37</v>
      </c>
      <c r="H727" s="7" t="s">
        <v>182</v>
      </c>
      <c r="I727" s="6">
        <v>1972</v>
      </c>
      <c r="J727" s="7" t="s">
        <v>1061</v>
      </c>
      <c r="K727" s="6">
        <v>1</v>
      </c>
      <c r="L727" s="7" t="s">
        <v>1062</v>
      </c>
      <c r="M727" s="8">
        <v>1</v>
      </c>
      <c r="N727" s="8">
        <v>1</v>
      </c>
      <c r="O727" s="9">
        <f t="shared" si="22"/>
        <v>1</v>
      </c>
      <c r="P727" s="10">
        <v>68343110</v>
      </c>
      <c r="Q727" s="10">
        <v>46002805</v>
      </c>
      <c r="R727" s="9">
        <f t="shared" si="23"/>
        <v>0.67311547572242469</v>
      </c>
    </row>
    <row r="728" spans="3:18" x14ac:dyDescent="0.2">
      <c r="C728" s="6">
        <v>11</v>
      </c>
      <c r="D728" s="6" t="s">
        <v>996</v>
      </c>
      <c r="E728" s="6">
        <v>2</v>
      </c>
      <c r="F728" s="7" t="s">
        <v>48</v>
      </c>
      <c r="G728" s="6">
        <v>38</v>
      </c>
      <c r="H728" s="7" t="s">
        <v>70</v>
      </c>
      <c r="I728" s="6">
        <v>2014</v>
      </c>
      <c r="J728" s="7" t="s">
        <v>1063</v>
      </c>
      <c r="K728" s="6">
        <v>1</v>
      </c>
      <c r="L728" s="7" t="s">
        <v>1064</v>
      </c>
      <c r="M728" s="8">
        <v>250</v>
      </c>
      <c r="N728" s="8">
        <v>250</v>
      </c>
      <c r="O728" s="9">
        <f t="shared" si="22"/>
        <v>1</v>
      </c>
      <c r="P728" s="10">
        <v>376144814</v>
      </c>
      <c r="Q728" s="10">
        <v>376144814</v>
      </c>
      <c r="R728" s="9">
        <f t="shared" si="23"/>
        <v>1</v>
      </c>
    </row>
    <row r="729" spans="3:18" x14ac:dyDescent="0.2">
      <c r="C729" s="6">
        <v>11</v>
      </c>
      <c r="D729" s="6" t="s">
        <v>996</v>
      </c>
      <c r="E729" s="6">
        <v>2</v>
      </c>
      <c r="F729" s="7" t="s">
        <v>48</v>
      </c>
      <c r="G729" s="6">
        <v>38</v>
      </c>
      <c r="H729" s="7" t="s">
        <v>70</v>
      </c>
      <c r="I729" s="6">
        <v>2014</v>
      </c>
      <c r="J729" s="7" t="s">
        <v>1063</v>
      </c>
      <c r="K729" s="6">
        <v>2</v>
      </c>
      <c r="L729" s="7" t="s">
        <v>1065</v>
      </c>
      <c r="M729" s="8">
        <v>0</v>
      </c>
      <c r="N729" s="8">
        <v>0</v>
      </c>
      <c r="O729" s="9" t="e">
        <f t="shared" si="22"/>
        <v>#DIV/0!</v>
      </c>
      <c r="P729" s="10">
        <v>0</v>
      </c>
      <c r="Q729" s="10">
        <v>0</v>
      </c>
      <c r="R729" s="9" t="e">
        <f t="shared" si="23"/>
        <v>#DIV/0!</v>
      </c>
    </row>
    <row r="730" spans="3:18" x14ac:dyDescent="0.2">
      <c r="C730" s="6">
        <v>11</v>
      </c>
      <c r="D730" s="6" t="s">
        <v>996</v>
      </c>
      <c r="E730" s="6">
        <v>2</v>
      </c>
      <c r="F730" s="7" t="s">
        <v>48</v>
      </c>
      <c r="G730" s="6">
        <v>38</v>
      </c>
      <c r="H730" s="7" t="s">
        <v>70</v>
      </c>
      <c r="I730" s="6">
        <v>2014</v>
      </c>
      <c r="J730" s="7" t="s">
        <v>1063</v>
      </c>
      <c r="K730" s="6">
        <v>3</v>
      </c>
      <c r="L730" s="7" t="s">
        <v>1066</v>
      </c>
      <c r="M730" s="8">
        <v>0</v>
      </c>
      <c r="N730" s="8">
        <v>0</v>
      </c>
      <c r="O730" s="9" t="e">
        <f t="shared" si="22"/>
        <v>#DIV/0!</v>
      </c>
      <c r="P730" s="10">
        <v>0</v>
      </c>
      <c r="Q730" s="10">
        <v>0</v>
      </c>
      <c r="R730" s="9" t="e">
        <f t="shared" si="23"/>
        <v>#DIV/0!</v>
      </c>
    </row>
    <row r="731" spans="3:18" x14ac:dyDescent="0.2">
      <c r="C731" s="6">
        <v>11</v>
      </c>
      <c r="D731" s="6" t="s">
        <v>996</v>
      </c>
      <c r="E731" s="6">
        <v>3</v>
      </c>
      <c r="F731" s="7" t="s">
        <v>73</v>
      </c>
      <c r="G731" s="6">
        <v>39</v>
      </c>
      <c r="H731" s="7" t="s">
        <v>74</v>
      </c>
      <c r="I731" s="6">
        <v>1973</v>
      </c>
      <c r="J731" s="7" t="s">
        <v>1067</v>
      </c>
      <c r="K731" s="6">
        <v>1</v>
      </c>
      <c r="L731" s="7" t="s">
        <v>1068</v>
      </c>
      <c r="M731" s="8">
        <v>500</v>
      </c>
      <c r="N731" s="8">
        <v>500</v>
      </c>
      <c r="O731" s="9">
        <f t="shared" si="22"/>
        <v>1</v>
      </c>
      <c r="P731" s="10">
        <v>698642000</v>
      </c>
      <c r="Q731" s="10">
        <v>663541400</v>
      </c>
      <c r="R731" s="9">
        <f t="shared" si="23"/>
        <v>0.94975881782085814</v>
      </c>
    </row>
    <row r="732" spans="3:18" x14ac:dyDescent="0.2">
      <c r="C732" s="6">
        <v>11</v>
      </c>
      <c r="D732" s="6" t="s">
        <v>996</v>
      </c>
      <c r="E732" s="6">
        <v>3</v>
      </c>
      <c r="F732" s="7" t="s">
        <v>73</v>
      </c>
      <c r="G732" s="6">
        <v>40</v>
      </c>
      <c r="H732" s="7" t="s">
        <v>77</v>
      </c>
      <c r="I732" s="6">
        <v>1974</v>
      </c>
      <c r="J732" s="7" t="s">
        <v>1069</v>
      </c>
      <c r="K732" s="6">
        <v>1</v>
      </c>
      <c r="L732" s="7" t="s">
        <v>1070</v>
      </c>
      <c r="M732" s="8">
        <v>1000</v>
      </c>
      <c r="N732" s="8">
        <v>1000</v>
      </c>
      <c r="O732" s="9">
        <f t="shared" si="22"/>
        <v>1</v>
      </c>
      <c r="P732" s="10">
        <v>1000000000</v>
      </c>
      <c r="Q732" s="10">
        <v>1000000000</v>
      </c>
      <c r="R732" s="9">
        <f t="shared" si="23"/>
        <v>1</v>
      </c>
    </row>
    <row r="733" spans="3:18" x14ac:dyDescent="0.2">
      <c r="C733" s="6">
        <v>11</v>
      </c>
      <c r="D733" s="6" t="s">
        <v>996</v>
      </c>
      <c r="E733" s="6">
        <v>3</v>
      </c>
      <c r="F733" s="7" t="s">
        <v>73</v>
      </c>
      <c r="G733" s="6">
        <v>40</v>
      </c>
      <c r="H733" s="7" t="s">
        <v>77</v>
      </c>
      <c r="I733" s="6">
        <v>1974</v>
      </c>
      <c r="J733" s="7" t="s">
        <v>1069</v>
      </c>
      <c r="K733" s="6">
        <v>2</v>
      </c>
      <c r="L733" s="7" t="s">
        <v>1071</v>
      </c>
      <c r="M733" s="8">
        <v>1700</v>
      </c>
      <c r="N733" s="8">
        <v>1700</v>
      </c>
      <c r="O733" s="9">
        <f t="shared" si="22"/>
        <v>1</v>
      </c>
      <c r="P733" s="10">
        <v>1243421000</v>
      </c>
      <c r="Q733" s="10">
        <v>1243421000</v>
      </c>
      <c r="R733" s="9">
        <f t="shared" si="23"/>
        <v>1</v>
      </c>
    </row>
    <row r="734" spans="3:18" x14ac:dyDescent="0.2">
      <c r="C734" s="6">
        <v>11</v>
      </c>
      <c r="D734" s="6" t="s">
        <v>996</v>
      </c>
      <c r="E734" s="6">
        <v>3</v>
      </c>
      <c r="F734" s="7" t="s">
        <v>73</v>
      </c>
      <c r="G734" s="6">
        <v>43</v>
      </c>
      <c r="H734" s="7" t="s">
        <v>81</v>
      </c>
      <c r="I734" s="6">
        <v>2032</v>
      </c>
      <c r="J734" s="7" t="s">
        <v>1072</v>
      </c>
      <c r="K734" s="6">
        <v>1</v>
      </c>
      <c r="L734" s="7" t="s">
        <v>1073</v>
      </c>
      <c r="M734" s="8">
        <v>1</v>
      </c>
      <c r="N734" s="8">
        <v>1</v>
      </c>
      <c r="O734" s="9">
        <f t="shared" si="22"/>
        <v>1</v>
      </c>
      <c r="P734" s="10">
        <v>1196726019</v>
      </c>
      <c r="Q734" s="10">
        <v>994453580</v>
      </c>
      <c r="R734" s="9">
        <f t="shared" si="23"/>
        <v>0.83097848982257316</v>
      </c>
    </row>
    <row r="735" spans="3:18" x14ac:dyDescent="0.2">
      <c r="C735" s="6">
        <v>11</v>
      </c>
      <c r="D735" s="6" t="s">
        <v>996</v>
      </c>
      <c r="E735" s="6">
        <v>3</v>
      </c>
      <c r="F735" s="7" t="s">
        <v>73</v>
      </c>
      <c r="G735" s="6">
        <v>43</v>
      </c>
      <c r="H735" s="7" t="s">
        <v>81</v>
      </c>
      <c r="I735" s="6">
        <v>2032</v>
      </c>
      <c r="J735" s="7" t="s">
        <v>1072</v>
      </c>
      <c r="K735" s="6">
        <v>2</v>
      </c>
      <c r="L735" s="7" t="s">
        <v>1074</v>
      </c>
      <c r="M735" s="8">
        <v>0</v>
      </c>
      <c r="N735" s="8">
        <v>0</v>
      </c>
      <c r="O735" s="9" t="e">
        <f t="shared" si="22"/>
        <v>#DIV/0!</v>
      </c>
      <c r="P735" s="10">
        <v>0</v>
      </c>
      <c r="Q735" s="10">
        <v>0</v>
      </c>
      <c r="R735" s="9" t="e">
        <f t="shared" si="23"/>
        <v>#DIV/0!</v>
      </c>
    </row>
    <row r="736" spans="3:18" x14ac:dyDescent="0.2">
      <c r="C736" s="6">
        <v>11</v>
      </c>
      <c r="D736" s="6" t="s">
        <v>996</v>
      </c>
      <c r="E736" s="6">
        <v>3</v>
      </c>
      <c r="F736" s="7" t="s">
        <v>73</v>
      </c>
      <c r="G736" s="6">
        <v>43</v>
      </c>
      <c r="H736" s="7" t="s">
        <v>81</v>
      </c>
      <c r="I736" s="6">
        <v>2032</v>
      </c>
      <c r="J736" s="7" t="s">
        <v>1072</v>
      </c>
      <c r="K736" s="6">
        <v>3</v>
      </c>
      <c r="L736" s="7" t="s">
        <v>195</v>
      </c>
      <c r="M736" s="8">
        <v>0</v>
      </c>
      <c r="N736" s="8">
        <v>0</v>
      </c>
      <c r="O736" s="9" t="e">
        <f t="shared" si="22"/>
        <v>#DIV/0!</v>
      </c>
      <c r="P736" s="10">
        <v>0</v>
      </c>
      <c r="Q736" s="10">
        <v>0</v>
      </c>
      <c r="R736" s="9" t="e">
        <f t="shared" si="23"/>
        <v>#DIV/0!</v>
      </c>
    </row>
    <row r="737" spans="3:18" x14ac:dyDescent="0.2">
      <c r="C737" s="6">
        <v>11</v>
      </c>
      <c r="D737" s="6" t="s">
        <v>996</v>
      </c>
      <c r="E737" s="6">
        <v>3</v>
      </c>
      <c r="F737" s="7" t="s">
        <v>73</v>
      </c>
      <c r="G737" s="6">
        <v>45</v>
      </c>
      <c r="H737" s="7" t="s">
        <v>84</v>
      </c>
      <c r="I737" s="6">
        <v>1998</v>
      </c>
      <c r="J737" s="7" t="s">
        <v>1075</v>
      </c>
      <c r="K737" s="6">
        <v>1</v>
      </c>
      <c r="L737" s="7" t="s">
        <v>596</v>
      </c>
      <c r="M737" s="8">
        <v>0</v>
      </c>
      <c r="N737" s="8">
        <v>0</v>
      </c>
      <c r="O737" s="9" t="e">
        <f t="shared" si="22"/>
        <v>#DIV/0!</v>
      </c>
      <c r="P737" s="10">
        <v>0</v>
      </c>
      <c r="Q737" s="10">
        <v>0</v>
      </c>
      <c r="R737" s="9" t="e">
        <f t="shared" si="23"/>
        <v>#DIV/0!</v>
      </c>
    </row>
    <row r="738" spans="3:18" x14ac:dyDescent="0.2">
      <c r="C738" s="6">
        <v>11</v>
      </c>
      <c r="D738" s="6" t="s">
        <v>996</v>
      </c>
      <c r="E738" s="6">
        <v>3</v>
      </c>
      <c r="F738" s="7" t="s">
        <v>73</v>
      </c>
      <c r="G738" s="6">
        <v>45</v>
      </c>
      <c r="H738" s="7" t="s">
        <v>84</v>
      </c>
      <c r="I738" s="6">
        <v>1998</v>
      </c>
      <c r="J738" s="7" t="s">
        <v>1075</v>
      </c>
      <c r="K738" s="6">
        <v>2</v>
      </c>
      <c r="L738" s="7" t="s">
        <v>500</v>
      </c>
      <c r="M738" s="8">
        <v>2</v>
      </c>
      <c r="N738" s="8">
        <v>2</v>
      </c>
      <c r="O738" s="9">
        <f t="shared" si="22"/>
        <v>1</v>
      </c>
      <c r="P738" s="10">
        <v>410000000</v>
      </c>
      <c r="Q738" s="10">
        <v>409320919</v>
      </c>
      <c r="R738" s="9">
        <f t="shared" si="23"/>
        <v>0.9983437048780488</v>
      </c>
    </row>
    <row r="739" spans="3:18" x14ac:dyDescent="0.2">
      <c r="C739" s="6">
        <v>11</v>
      </c>
      <c r="D739" s="6" t="s">
        <v>996</v>
      </c>
      <c r="E739" s="6">
        <v>3</v>
      </c>
      <c r="F739" s="7" t="s">
        <v>73</v>
      </c>
      <c r="G739" s="6">
        <v>45</v>
      </c>
      <c r="H739" s="7" t="s">
        <v>84</v>
      </c>
      <c r="I739" s="6">
        <v>1998</v>
      </c>
      <c r="J739" s="7" t="s">
        <v>1075</v>
      </c>
      <c r="K739" s="6">
        <v>3</v>
      </c>
      <c r="L739" s="7" t="s">
        <v>1076</v>
      </c>
      <c r="M739" s="8">
        <v>1</v>
      </c>
      <c r="N739" s="8">
        <v>1</v>
      </c>
      <c r="O739" s="9">
        <f t="shared" si="22"/>
        <v>1</v>
      </c>
      <c r="P739" s="10">
        <v>290000000</v>
      </c>
      <c r="Q739" s="10">
        <v>232961152</v>
      </c>
      <c r="R739" s="9">
        <f t="shared" si="23"/>
        <v>0.80331431724137936</v>
      </c>
    </row>
    <row r="740" spans="3:18" x14ac:dyDescent="0.2">
      <c r="C740" s="6">
        <v>11</v>
      </c>
      <c r="D740" s="6" t="s">
        <v>996</v>
      </c>
      <c r="E740" s="6">
        <v>3</v>
      </c>
      <c r="F740" s="7" t="s">
        <v>73</v>
      </c>
      <c r="G740" s="6">
        <v>48</v>
      </c>
      <c r="H740" s="7" t="s">
        <v>89</v>
      </c>
      <c r="I740" s="6">
        <v>2015</v>
      </c>
      <c r="J740" s="7" t="s">
        <v>1077</v>
      </c>
      <c r="K740" s="6">
        <v>1</v>
      </c>
      <c r="L740" s="7" t="s">
        <v>1078</v>
      </c>
      <c r="M740" s="8">
        <v>0</v>
      </c>
      <c r="N740" s="8">
        <v>0</v>
      </c>
      <c r="O740" s="9" t="e">
        <f t="shared" si="22"/>
        <v>#DIV/0!</v>
      </c>
      <c r="P740" s="10">
        <v>0</v>
      </c>
      <c r="Q740" s="10">
        <v>0</v>
      </c>
      <c r="R740" s="9" t="e">
        <f t="shared" si="23"/>
        <v>#DIV/0!</v>
      </c>
    </row>
    <row r="741" spans="3:18" x14ac:dyDescent="0.2">
      <c r="C741" s="6">
        <v>11</v>
      </c>
      <c r="D741" s="6" t="s">
        <v>996</v>
      </c>
      <c r="E741" s="6">
        <v>3</v>
      </c>
      <c r="F741" s="7" t="s">
        <v>73</v>
      </c>
      <c r="G741" s="6">
        <v>48</v>
      </c>
      <c r="H741" s="7" t="s">
        <v>89</v>
      </c>
      <c r="I741" s="6">
        <v>2015</v>
      </c>
      <c r="J741" s="7" t="s">
        <v>1077</v>
      </c>
      <c r="K741" s="6">
        <v>2</v>
      </c>
      <c r="L741" s="7" t="s">
        <v>1079</v>
      </c>
      <c r="M741" s="8">
        <v>0</v>
      </c>
      <c r="N741" s="8">
        <v>0</v>
      </c>
      <c r="O741" s="9" t="e">
        <f t="shared" si="22"/>
        <v>#DIV/0!</v>
      </c>
      <c r="P741" s="10">
        <v>0</v>
      </c>
      <c r="Q741" s="10">
        <v>0</v>
      </c>
      <c r="R741" s="9" t="e">
        <f t="shared" si="23"/>
        <v>#DIV/0!</v>
      </c>
    </row>
    <row r="742" spans="3:18" x14ac:dyDescent="0.2">
      <c r="C742" s="6">
        <v>11</v>
      </c>
      <c r="D742" s="6" t="s">
        <v>996</v>
      </c>
      <c r="E742" s="6">
        <v>3</v>
      </c>
      <c r="F742" s="7" t="s">
        <v>73</v>
      </c>
      <c r="G742" s="6">
        <v>48</v>
      </c>
      <c r="H742" s="7" t="s">
        <v>89</v>
      </c>
      <c r="I742" s="6">
        <v>2033</v>
      </c>
      <c r="J742" s="7" t="s">
        <v>1080</v>
      </c>
      <c r="K742" s="6">
        <v>1</v>
      </c>
      <c r="L742" s="7" t="s">
        <v>1081</v>
      </c>
      <c r="M742" s="8">
        <v>0</v>
      </c>
      <c r="N742" s="8">
        <v>0</v>
      </c>
      <c r="O742" s="9" t="e">
        <f t="shared" si="22"/>
        <v>#DIV/0!</v>
      </c>
      <c r="P742" s="10">
        <v>0</v>
      </c>
      <c r="Q742" s="10">
        <v>0</v>
      </c>
      <c r="R742" s="9" t="e">
        <f t="shared" si="23"/>
        <v>#DIV/0!</v>
      </c>
    </row>
    <row r="743" spans="3:18" x14ac:dyDescent="0.2">
      <c r="C743" s="6">
        <v>11</v>
      </c>
      <c r="D743" s="6" t="s">
        <v>996</v>
      </c>
      <c r="E743" s="6">
        <v>3</v>
      </c>
      <c r="F743" s="7" t="s">
        <v>73</v>
      </c>
      <c r="G743" s="6">
        <v>48</v>
      </c>
      <c r="H743" s="7" t="s">
        <v>89</v>
      </c>
      <c r="I743" s="6">
        <v>2033</v>
      </c>
      <c r="J743" s="7" t="s">
        <v>1080</v>
      </c>
      <c r="K743" s="6">
        <v>2</v>
      </c>
      <c r="L743" s="7" t="s">
        <v>1082</v>
      </c>
      <c r="M743" s="8">
        <v>0</v>
      </c>
      <c r="N743" s="8">
        <v>0</v>
      </c>
      <c r="O743" s="9" t="e">
        <f t="shared" si="22"/>
        <v>#DIV/0!</v>
      </c>
      <c r="P743" s="10">
        <v>0</v>
      </c>
      <c r="Q743" s="10">
        <v>0</v>
      </c>
      <c r="R743" s="9" t="e">
        <f t="shared" si="23"/>
        <v>#DIV/0!</v>
      </c>
    </row>
    <row r="744" spans="3:18" x14ac:dyDescent="0.2">
      <c r="C744" s="6">
        <v>11</v>
      </c>
      <c r="D744" s="6" t="s">
        <v>996</v>
      </c>
      <c r="E744" s="6">
        <v>4</v>
      </c>
      <c r="F744" s="7" t="s">
        <v>96</v>
      </c>
      <c r="G744" s="6">
        <v>49</v>
      </c>
      <c r="H744" s="7" t="s">
        <v>97</v>
      </c>
      <c r="I744" s="6">
        <v>1999</v>
      </c>
      <c r="J744" s="7" t="s">
        <v>1083</v>
      </c>
      <c r="K744" s="6">
        <v>1</v>
      </c>
      <c r="L744" s="7" t="s">
        <v>1084</v>
      </c>
      <c r="M744" s="8">
        <v>2.4</v>
      </c>
      <c r="N744" s="8">
        <v>2.74</v>
      </c>
      <c r="O744" s="9">
        <f t="shared" si="22"/>
        <v>1.1416666666666668</v>
      </c>
      <c r="P744" s="10">
        <v>36618123096</v>
      </c>
      <c r="Q744" s="10">
        <v>29639649833</v>
      </c>
      <c r="R744" s="9">
        <f t="shared" si="23"/>
        <v>0.80942569763324934</v>
      </c>
    </row>
    <row r="745" spans="3:18" x14ac:dyDescent="0.2">
      <c r="C745" s="6">
        <v>11</v>
      </c>
      <c r="D745" s="6" t="s">
        <v>996</v>
      </c>
      <c r="E745" s="6">
        <v>4</v>
      </c>
      <c r="F745" s="7" t="s">
        <v>96</v>
      </c>
      <c r="G745" s="6">
        <v>49</v>
      </c>
      <c r="H745" s="7" t="s">
        <v>97</v>
      </c>
      <c r="I745" s="6">
        <v>1999</v>
      </c>
      <c r="J745" s="7" t="s">
        <v>1083</v>
      </c>
      <c r="K745" s="6">
        <v>2</v>
      </c>
      <c r="L745" s="7" t="s">
        <v>1085</v>
      </c>
      <c r="M745" s="8">
        <v>0</v>
      </c>
      <c r="N745" s="8">
        <v>0</v>
      </c>
      <c r="O745" s="9" t="e">
        <f t="shared" si="22"/>
        <v>#DIV/0!</v>
      </c>
      <c r="P745" s="10">
        <v>0</v>
      </c>
      <c r="Q745" s="10">
        <v>0</v>
      </c>
      <c r="R745" s="9" t="e">
        <f t="shared" si="23"/>
        <v>#DIV/0!</v>
      </c>
    </row>
    <row r="746" spans="3:18" x14ac:dyDescent="0.2">
      <c r="C746" s="6">
        <v>11</v>
      </c>
      <c r="D746" s="6" t="s">
        <v>996</v>
      </c>
      <c r="E746" s="6">
        <v>4</v>
      </c>
      <c r="F746" s="7" t="s">
        <v>96</v>
      </c>
      <c r="G746" s="6">
        <v>49</v>
      </c>
      <c r="H746" s="7" t="s">
        <v>97</v>
      </c>
      <c r="I746" s="6">
        <v>1999</v>
      </c>
      <c r="J746" s="7" t="s">
        <v>1083</v>
      </c>
      <c r="K746" s="6">
        <v>3</v>
      </c>
      <c r="L746" s="7" t="s">
        <v>1086</v>
      </c>
      <c r="M746" s="8">
        <v>9689</v>
      </c>
      <c r="N746" s="8">
        <v>8940</v>
      </c>
      <c r="O746" s="9">
        <f t="shared" si="22"/>
        <v>0.92269584064402932</v>
      </c>
      <c r="P746" s="10">
        <v>17000000000</v>
      </c>
      <c r="Q746" s="10">
        <v>16216926050</v>
      </c>
      <c r="R746" s="9">
        <f t="shared" si="23"/>
        <v>0.9539368264705882</v>
      </c>
    </row>
    <row r="747" spans="3:18" x14ac:dyDescent="0.2">
      <c r="C747" s="6">
        <v>11</v>
      </c>
      <c r="D747" s="6" t="s">
        <v>996</v>
      </c>
      <c r="E747" s="6">
        <v>5</v>
      </c>
      <c r="F747" s="7" t="s">
        <v>103</v>
      </c>
      <c r="G747" s="6">
        <v>54</v>
      </c>
      <c r="H747" s="7" t="s">
        <v>215</v>
      </c>
      <c r="I747" s="6">
        <v>1976</v>
      </c>
      <c r="J747" s="7" t="s">
        <v>1087</v>
      </c>
      <c r="K747" s="6">
        <v>1</v>
      </c>
      <c r="L747" s="7" t="s">
        <v>518</v>
      </c>
      <c r="M747" s="8">
        <v>0</v>
      </c>
      <c r="N747" s="8">
        <v>0</v>
      </c>
      <c r="O747" s="9" t="e">
        <f t="shared" si="22"/>
        <v>#DIV/0!</v>
      </c>
      <c r="P747" s="10">
        <v>0</v>
      </c>
      <c r="Q747" s="10">
        <v>0</v>
      </c>
      <c r="R747" s="9" t="e">
        <f t="shared" si="23"/>
        <v>#DIV/0!</v>
      </c>
    </row>
    <row r="748" spans="3:18" x14ac:dyDescent="0.2">
      <c r="C748" s="6">
        <v>11</v>
      </c>
      <c r="D748" s="6" t="s">
        <v>996</v>
      </c>
      <c r="E748" s="6">
        <v>5</v>
      </c>
      <c r="F748" s="7" t="s">
        <v>103</v>
      </c>
      <c r="G748" s="6">
        <v>55</v>
      </c>
      <c r="H748" s="7" t="s">
        <v>104</v>
      </c>
      <c r="I748" s="6">
        <v>1977</v>
      </c>
      <c r="J748" s="7" t="s">
        <v>1088</v>
      </c>
      <c r="K748" s="6">
        <v>1</v>
      </c>
      <c r="L748" s="7" t="s">
        <v>1089</v>
      </c>
      <c r="M748" s="8">
        <v>5</v>
      </c>
      <c r="N748" s="8">
        <v>5</v>
      </c>
      <c r="O748" s="9">
        <f t="shared" si="22"/>
        <v>1</v>
      </c>
      <c r="P748" s="10">
        <v>918164000</v>
      </c>
      <c r="Q748" s="10">
        <v>918164000</v>
      </c>
      <c r="R748" s="9">
        <f t="shared" si="23"/>
        <v>1</v>
      </c>
    </row>
    <row r="749" spans="3:18" x14ac:dyDescent="0.2">
      <c r="C749" s="6">
        <v>11</v>
      </c>
      <c r="D749" s="6" t="s">
        <v>996</v>
      </c>
      <c r="E749" s="6">
        <v>5</v>
      </c>
      <c r="F749" s="7" t="s">
        <v>103</v>
      </c>
      <c r="G749" s="6">
        <v>55</v>
      </c>
      <c r="H749" s="7" t="s">
        <v>104</v>
      </c>
      <c r="I749" s="6">
        <v>1977</v>
      </c>
      <c r="J749" s="7" t="s">
        <v>1088</v>
      </c>
      <c r="K749" s="6">
        <v>2</v>
      </c>
      <c r="L749" s="7" t="s">
        <v>1090</v>
      </c>
      <c r="M749" s="8">
        <v>15</v>
      </c>
      <c r="N749" s="8">
        <v>15</v>
      </c>
      <c r="O749" s="9">
        <f t="shared" si="22"/>
        <v>1</v>
      </c>
      <c r="P749" s="10">
        <v>421836000</v>
      </c>
      <c r="Q749" s="10">
        <v>170075322</v>
      </c>
      <c r="R749" s="9">
        <f t="shared" si="23"/>
        <v>0.40317877563792565</v>
      </c>
    </row>
    <row r="750" spans="3:18" x14ac:dyDescent="0.2">
      <c r="C750" s="6">
        <v>11</v>
      </c>
      <c r="D750" s="6" t="s">
        <v>996</v>
      </c>
      <c r="E750" s="6">
        <v>5</v>
      </c>
      <c r="F750" s="7" t="s">
        <v>103</v>
      </c>
      <c r="G750" s="6">
        <v>55</v>
      </c>
      <c r="H750" s="7" t="s">
        <v>104</v>
      </c>
      <c r="I750" s="6">
        <v>1977</v>
      </c>
      <c r="J750" s="7" t="s">
        <v>1088</v>
      </c>
      <c r="K750" s="6">
        <v>3</v>
      </c>
      <c r="L750" s="7" t="s">
        <v>1091</v>
      </c>
      <c r="M750" s="8">
        <v>0</v>
      </c>
      <c r="N750" s="8">
        <v>0</v>
      </c>
      <c r="O750" s="9" t="e">
        <f t="shared" si="22"/>
        <v>#DIV/0!</v>
      </c>
      <c r="P750" s="10">
        <v>0</v>
      </c>
      <c r="Q750" s="10">
        <v>0</v>
      </c>
      <c r="R750" s="9" t="e">
        <f t="shared" si="23"/>
        <v>#DIV/0!</v>
      </c>
    </row>
    <row r="751" spans="3:18" x14ac:dyDescent="0.2">
      <c r="C751" s="6">
        <v>11</v>
      </c>
      <c r="D751" s="6" t="s">
        <v>996</v>
      </c>
      <c r="E751" s="6">
        <v>5</v>
      </c>
      <c r="F751" s="7" t="s">
        <v>103</v>
      </c>
      <c r="G751" s="6">
        <v>55</v>
      </c>
      <c r="H751" s="7" t="s">
        <v>104</v>
      </c>
      <c r="I751" s="6">
        <v>1977</v>
      </c>
      <c r="J751" s="7" t="s">
        <v>1088</v>
      </c>
      <c r="K751" s="6">
        <v>4</v>
      </c>
      <c r="L751" s="7" t="s">
        <v>1092</v>
      </c>
      <c r="M751" s="8">
        <v>49</v>
      </c>
      <c r="N751" s="8">
        <v>49</v>
      </c>
      <c r="O751" s="9">
        <f t="shared" si="22"/>
        <v>1</v>
      </c>
      <c r="P751" s="10">
        <v>1390799000</v>
      </c>
      <c r="Q751" s="10">
        <v>1336882654</v>
      </c>
      <c r="R751" s="9">
        <f t="shared" si="23"/>
        <v>0.96123354560939434</v>
      </c>
    </row>
    <row r="752" spans="3:18" x14ac:dyDescent="0.2">
      <c r="C752" s="6">
        <v>11</v>
      </c>
      <c r="D752" s="6" t="s">
        <v>996</v>
      </c>
      <c r="E752" s="6">
        <v>5</v>
      </c>
      <c r="F752" s="7" t="s">
        <v>103</v>
      </c>
      <c r="G752" s="6">
        <v>57</v>
      </c>
      <c r="H752" s="7" t="s">
        <v>110</v>
      </c>
      <c r="I752" s="6">
        <v>1978</v>
      </c>
      <c r="J752" s="7" t="s">
        <v>1093</v>
      </c>
      <c r="K752" s="6">
        <v>1</v>
      </c>
      <c r="L752" s="7" t="s">
        <v>112</v>
      </c>
      <c r="M752" s="8">
        <v>1</v>
      </c>
      <c r="N752" s="8">
        <v>1</v>
      </c>
      <c r="O752" s="9">
        <f t="shared" si="22"/>
        <v>1</v>
      </c>
      <c r="P752" s="10">
        <v>26959436111</v>
      </c>
      <c r="Q752" s="10">
        <v>15281228914</v>
      </c>
      <c r="R752" s="9">
        <f t="shared" si="23"/>
        <v>0.56682301703502425</v>
      </c>
    </row>
    <row r="753" spans="3:18" x14ac:dyDescent="0.2">
      <c r="C753" s="6">
        <v>11</v>
      </c>
      <c r="D753" s="6" t="s">
        <v>996</v>
      </c>
      <c r="E753" s="6">
        <v>5</v>
      </c>
      <c r="F753" s="7" t="s">
        <v>103</v>
      </c>
      <c r="G753" s="6">
        <v>57</v>
      </c>
      <c r="H753" s="7" t="s">
        <v>110</v>
      </c>
      <c r="I753" s="6">
        <v>1978</v>
      </c>
      <c r="J753" s="7" t="s">
        <v>1093</v>
      </c>
      <c r="K753" s="6">
        <v>2</v>
      </c>
      <c r="L753" s="7" t="s">
        <v>113</v>
      </c>
      <c r="M753" s="8">
        <v>1</v>
      </c>
      <c r="N753" s="8">
        <v>1</v>
      </c>
      <c r="O753" s="9">
        <f t="shared" si="22"/>
        <v>1</v>
      </c>
      <c r="P753" s="10">
        <v>40000000</v>
      </c>
      <c r="Q753" s="10">
        <v>40000000</v>
      </c>
      <c r="R753" s="9">
        <f t="shared" si="23"/>
        <v>1</v>
      </c>
    </row>
    <row r="754" spans="3:18" x14ac:dyDescent="0.2">
      <c r="C754" s="6">
        <v>11</v>
      </c>
      <c r="D754" s="6" t="s">
        <v>996</v>
      </c>
      <c r="E754" s="6">
        <v>5</v>
      </c>
      <c r="F754" s="7" t="s">
        <v>103</v>
      </c>
      <c r="G754" s="6">
        <v>57</v>
      </c>
      <c r="H754" s="7" t="s">
        <v>110</v>
      </c>
      <c r="I754" s="6">
        <v>1979</v>
      </c>
      <c r="J754" s="7" t="s">
        <v>1094</v>
      </c>
      <c r="K754" s="6">
        <v>1</v>
      </c>
      <c r="L754" s="7" t="s">
        <v>321</v>
      </c>
      <c r="M754" s="8">
        <v>1</v>
      </c>
      <c r="N754" s="8">
        <v>1</v>
      </c>
      <c r="O754" s="9">
        <f t="shared" si="22"/>
        <v>1</v>
      </c>
      <c r="P754" s="10">
        <v>6600000000</v>
      </c>
      <c r="Q754" s="10">
        <v>5617898315</v>
      </c>
      <c r="R754" s="9">
        <f t="shared" si="23"/>
        <v>0.8511967143939394</v>
      </c>
    </row>
    <row r="755" spans="3:18" x14ac:dyDescent="0.2">
      <c r="C755" s="6">
        <v>12</v>
      </c>
      <c r="D755" s="6" t="s">
        <v>1095</v>
      </c>
      <c r="E755" s="6">
        <v>1</v>
      </c>
      <c r="F755" s="7" t="s">
        <v>1</v>
      </c>
      <c r="G755" s="6">
        <v>1</v>
      </c>
      <c r="H755" s="7" t="s">
        <v>2</v>
      </c>
      <c r="I755" s="6">
        <v>2144</v>
      </c>
      <c r="J755" s="7" t="s">
        <v>1096</v>
      </c>
      <c r="K755" s="6">
        <v>1</v>
      </c>
      <c r="L755" s="7" t="s">
        <v>1097</v>
      </c>
      <c r="M755" s="8">
        <v>1050</v>
      </c>
      <c r="N755" s="8">
        <v>1050</v>
      </c>
      <c r="O755" s="9">
        <f t="shared" si="22"/>
        <v>1</v>
      </c>
      <c r="P755" s="10">
        <v>1979000000</v>
      </c>
      <c r="Q755" s="10">
        <v>1867532183</v>
      </c>
      <c r="R755" s="9">
        <f t="shared" si="23"/>
        <v>0.94367467559373419</v>
      </c>
    </row>
    <row r="756" spans="3:18" x14ac:dyDescent="0.2">
      <c r="C756" s="6">
        <v>12</v>
      </c>
      <c r="D756" s="6" t="s">
        <v>1095</v>
      </c>
      <c r="E756" s="6">
        <v>1</v>
      </c>
      <c r="F756" s="7" t="s">
        <v>1</v>
      </c>
      <c r="G756" s="6">
        <v>1</v>
      </c>
      <c r="H756" s="7" t="s">
        <v>2</v>
      </c>
      <c r="I756" s="6">
        <v>2144</v>
      </c>
      <c r="J756" s="7" t="s">
        <v>1096</v>
      </c>
      <c r="K756" s="6">
        <v>2</v>
      </c>
      <c r="L756" s="7" t="s">
        <v>1098</v>
      </c>
      <c r="M756" s="8">
        <v>3000</v>
      </c>
      <c r="N756" s="8">
        <v>1449</v>
      </c>
      <c r="O756" s="9">
        <f t="shared" si="22"/>
        <v>0.48299999999999998</v>
      </c>
      <c r="P756" s="10">
        <v>1500000000</v>
      </c>
      <c r="Q756" s="10">
        <v>1500000000</v>
      </c>
      <c r="R756" s="9">
        <f t="shared" si="23"/>
        <v>1</v>
      </c>
    </row>
    <row r="757" spans="3:18" x14ac:dyDescent="0.2">
      <c r="C757" s="6">
        <v>12</v>
      </c>
      <c r="D757" s="6" t="s">
        <v>1095</v>
      </c>
      <c r="E757" s="6">
        <v>1</v>
      </c>
      <c r="F757" s="7" t="s">
        <v>1</v>
      </c>
      <c r="G757" s="6">
        <v>6</v>
      </c>
      <c r="H757" s="7" t="s">
        <v>7</v>
      </c>
      <c r="I757" s="6">
        <v>2053</v>
      </c>
      <c r="J757" s="7" t="s">
        <v>1099</v>
      </c>
      <c r="K757" s="6">
        <v>1</v>
      </c>
      <c r="L757" s="7" t="s">
        <v>1100</v>
      </c>
      <c r="M757" s="8">
        <v>450</v>
      </c>
      <c r="N757" s="8">
        <v>450</v>
      </c>
      <c r="O757" s="9">
        <f t="shared" si="22"/>
        <v>1</v>
      </c>
      <c r="P757" s="10">
        <v>434272000</v>
      </c>
      <c r="Q757" s="10">
        <v>231892095</v>
      </c>
      <c r="R757" s="9">
        <f t="shared" si="23"/>
        <v>0.53397892334757935</v>
      </c>
    </row>
    <row r="758" spans="3:18" x14ac:dyDescent="0.2">
      <c r="C758" s="6">
        <v>12</v>
      </c>
      <c r="D758" s="6" t="s">
        <v>1095</v>
      </c>
      <c r="E758" s="6">
        <v>1</v>
      </c>
      <c r="F758" s="7" t="s">
        <v>1</v>
      </c>
      <c r="G758" s="6">
        <v>6</v>
      </c>
      <c r="H758" s="7" t="s">
        <v>7</v>
      </c>
      <c r="I758" s="6">
        <v>2062</v>
      </c>
      <c r="J758" s="7" t="s">
        <v>1101</v>
      </c>
      <c r="K758" s="6">
        <v>1</v>
      </c>
      <c r="L758" s="7" t="s">
        <v>129</v>
      </c>
      <c r="M758" s="8">
        <v>250</v>
      </c>
      <c r="N758" s="8">
        <v>260</v>
      </c>
      <c r="O758" s="9">
        <f t="shared" si="22"/>
        <v>1.04</v>
      </c>
      <c r="P758" s="10">
        <v>256981695</v>
      </c>
      <c r="Q758" s="10">
        <v>242981695</v>
      </c>
      <c r="R758" s="9">
        <f t="shared" si="23"/>
        <v>0.94552141155423541</v>
      </c>
    </row>
    <row r="759" spans="3:18" x14ac:dyDescent="0.2">
      <c r="C759" s="6">
        <v>12</v>
      </c>
      <c r="D759" s="6" t="s">
        <v>1095</v>
      </c>
      <c r="E759" s="6">
        <v>1</v>
      </c>
      <c r="F759" s="7" t="s">
        <v>1</v>
      </c>
      <c r="G759" s="6">
        <v>6</v>
      </c>
      <c r="H759" s="7" t="s">
        <v>7</v>
      </c>
      <c r="I759" s="6">
        <v>2062</v>
      </c>
      <c r="J759" s="7" t="s">
        <v>1101</v>
      </c>
      <c r="K759" s="6">
        <v>2</v>
      </c>
      <c r="L759" s="7" t="s">
        <v>1102</v>
      </c>
      <c r="M759" s="8">
        <v>100</v>
      </c>
      <c r="N759" s="8">
        <v>100</v>
      </c>
      <c r="O759" s="9">
        <f t="shared" si="22"/>
        <v>1</v>
      </c>
      <c r="P759" s="10">
        <v>350339132</v>
      </c>
      <c r="Q759" s="10">
        <v>350339132</v>
      </c>
      <c r="R759" s="9">
        <f t="shared" si="23"/>
        <v>1</v>
      </c>
    </row>
    <row r="760" spans="3:18" x14ac:dyDescent="0.2">
      <c r="C760" s="6">
        <v>12</v>
      </c>
      <c r="D760" s="6" t="s">
        <v>1095</v>
      </c>
      <c r="E760" s="6">
        <v>1</v>
      </c>
      <c r="F760" s="7" t="s">
        <v>1</v>
      </c>
      <c r="G760" s="6">
        <v>6</v>
      </c>
      <c r="H760" s="7" t="s">
        <v>7</v>
      </c>
      <c r="I760" s="6">
        <v>2062</v>
      </c>
      <c r="J760" s="7" t="s">
        <v>1101</v>
      </c>
      <c r="K760" s="6">
        <v>3</v>
      </c>
      <c r="L760" s="7" t="s">
        <v>1103</v>
      </c>
      <c r="M760" s="8">
        <v>150</v>
      </c>
      <c r="N760" s="8">
        <v>150</v>
      </c>
      <c r="O760" s="9">
        <f t="shared" si="22"/>
        <v>1</v>
      </c>
      <c r="P760" s="10">
        <v>113707134</v>
      </c>
      <c r="Q760" s="10">
        <v>113707134</v>
      </c>
      <c r="R760" s="9">
        <f t="shared" si="23"/>
        <v>1</v>
      </c>
    </row>
    <row r="761" spans="3:18" x14ac:dyDescent="0.2">
      <c r="C761" s="6">
        <v>12</v>
      </c>
      <c r="D761" s="6" t="s">
        <v>1095</v>
      </c>
      <c r="E761" s="6">
        <v>1</v>
      </c>
      <c r="F761" s="7" t="s">
        <v>1</v>
      </c>
      <c r="G761" s="6">
        <v>6</v>
      </c>
      <c r="H761" s="7" t="s">
        <v>7</v>
      </c>
      <c r="I761" s="6">
        <v>2062</v>
      </c>
      <c r="J761" s="7" t="s">
        <v>1101</v>
      </c>
      <c r="K761" s="6">
        <v>4</v>
      </c>
      <c r="L761" s="7" t="s">
        <v>1104</v>
      </c>
      <c r="M761" s="8">
        <v>100</v>
      </c>
      <c r="N761" s="8">
        <v>100</v>
      </c>
      <c r="O761" s="9">
        <f t="shared" si="22"/>
        <v>1</v>
      </c>
      <c r="P761" s="10">
        <v>778257134</v>
      </c>
      <c r="Q761" s="10">
        <v>778257134</v>
      </c>
      <c r="R761" s="9">
        <f t="shared" si="23"/>
        <v>1</v>
      </c>
    </row>
    <row r="762" spans="3:18" x14ac:dyDescent="0.2">
      <c r="C762" s="6">
        <v>12</v>
      </c>
      <c r="D762" s="6" t="s">
        <v>1095</v>
      </c>
      <c r="E762" s="6">
        <v>1</v>
      </c>
      <c r="F762" s="7" t="s">
        <v>1</v>
      </c>
      <c r="G762" s="6">
        <v>6</v>
      </c>
      <c r="H762" s="7" t="s">
        <v>7</v>
      </c>
      <c r="I762" s="6">
        <v>2062</v>
      </c>
      <c r="J762" s="7" t="s">
        <v>1101</v>
      </c>
      <c r="K762" s="6">
        <v>5</v>
      </c>
      <c r="L762" s="7" t="s">
        <v>1105</v>
      </c>
      <c r="M762" s="8">
        <v>100</v>
      </c>
      <c r="N762" s="8">
        <v>100</v>
      </c>
      <c r="O762" s="9">
        <f t="shared" si="22"/>
        <v>1</v>
      </c>
      <c r="P762" s="10">
        <v>131041000</v>
      </c>
      <c r="Q762" s="10">
        <v>119707134</v>
      </c>
      <c r="R762" s="9">
        <f t="shared" si="23"/>
        <v>0.91350900863088647</v>
      </c>
    </row>
    <row r="763" spans="3:18" x14ac:dyDescent="0.2">
      <c r="C763" s="6">
        <v>12</v>
      </c>
      <c r="D763" s="6" t="s">
        <v>1095</v>
      </c>
      <c r="E763" s="6">
        <v>1</v>
      </c>
      <c r="F763" s="7" t="s">
        <v>1</v>
      </c>
      <c r="G763" s="6">
        <v>6</v>
      </c>
      <c r="H763" s="7" t="s">
        <v>7</v>
      </c>
      <c r="I763" s="6">
        <v>2135</v>
      </c>
      <c r="J763" s="7" t="s">
        <v>1106</v>
      </c>
      <c r="K763" s="6">
        <v>1</v>
      </c>
      <c r="L763" s="7" t="s">
        <v>1107</v>
      </c>
      <c r="M763" s="8">
        <v>2</v>
      </c>
      <c r="N763" s="8">
        <v>2</v>
      </c>
      <c r="O763" s="9">
        <f t="shared" si="22"/>
        <v>1</v>
      </c>
      <c r="P763" s="10">
        <v>392316500</v>
      </c>
      <c r="Q763" s="10">
        <v>392307917</v>
      </c>
      <c r="R763" s="9">
        <f t="shared" si="23"/>
        <v>0.99997812225588267</v>
      </c>
    </row>
    <row r="764" spans="3:18" x14ac:dyDescent="0.2">
      <c r="C764" s="6">
        <v>12</v>
      </c>
      <c r="D764" s="6" t="s">
        <v>1095</v>
      </c>
      <c r="E764" s="6">
        <v>1</v>
      </c>
      <c r="F764" s="7" t="s">
        <v>1</v>
      </c>
      <c r="G764" s="6">
        <v>6</v>
      </c>
      <c r="H764" s="7" t="s">
        <v>7</v>
      </c>
      <c r="I764" s="6">
        <v>2135</v>
      </c>
      <c r="J764" s="7" t="s">
        <v>1106</v>
      </c>
      <c r="K764" s="6">
        <v>2</v>
      </c>
      <c r="L764" s="7" t="s">
        <v>1108</v>
      </c>
      <c r="M764" s="8">
        <v>65</v>
      </c>
      <c r="N764" s="8">
        <v>65</v>
      </c>
      <c r="O764" s="9">
        <f t="shared" si="22"/>
        <v>1</v>
      </c>
      <c r="P764" s="10">
        <v>260708500</v>
      </c>
      <c r="Q764" s="10">
        <v>260699916</v>
      </c>
      <c r="R764" s="9">
        <f t="shared" si="23"/>
        <v>0.99996707433781407</v>
      </c>
    </row>
    <row r="765" spans="3:18" x14ac:dyDescent="0.2">
      <c r="C765" s="6">
        <v>12</v>
      </c>
      <c r="D765" s="6" t="s">
        <v>1095</v>
      </c>
      <c r="E765" s="6">
        <v>1</v>
      </c>
      <c r="F765" s="7" t="s">
        <v>1</v>
      </c>
      <c r="G765" s="6">
        <v>6</v>
      </c>
      <c r="H765" s="7" t="s">
        <v>7</v>
      </c>
      <c r="I765" s="6">
        <v>2135</v>
      </c>
      <c r="J765" s="7" t="s">
        <v>1106</v>
      </c>
      <c r="K765" s="6">
        <v>3</v>
      </c>
      <c r="L765" s="7" t="s">
        <v>1109</v>
      </c>
      <c r="M765" s="8">
        <v>50</v>
      </c>
      <c r="N765" s="8">
        <v>50</v>
      </c>
      <c r="O765" s="9">
        <f t="shared" si="22"/>
        <v>1</v>
      </c>
      <c r="P765" s="10">
        <v>348576500</v>
      </c>
      <c r="Q765" s="10">
        <v>348567916</v>
      </c>
      <c r="R765" s="9">
        <f t="shared" si="23"/>
        <v>0.99997537412877802</v>
      </c>
    </row>
    <row r="766" spans="3:18" x14ac:dyDescent="0.2">
      <c r="C766" s="6">
        <v>12</v>
      </c>
      <c r="D766" s="6" t="s">
        <v>1095</v>
      </c>
      <c r="E766" s="6">
        <v>1</v>
      </c>
      <c r="F766" s="7" t="s">
        <v>1</v>
      </c>
      <c r="G766" s="6">
        <v>6</v>
      </c>
      <c r="H766" s="7" t="s">
        <v>7</v>
      </c>
      <c r="I766" s="6">
        <v>2135</v>
      </c>
      <c r="J766" s="7" t="s">
        <v>1106</v>
      </c>
      <c r="K766" s="6">
        <v>4</v>
      </c>
      <c r="L766" s="7" t="s">
        <v>1110</v>
      </c>
      <c r="M766" s="8">
        <v>53</v>
      </c>
      <c r="N766" s="8">
        <v>53</v>
      </c>
      <c r="O766" s="9">
        <f t="shared" si="22"/>
        <v>1</v>
      </c>
      <c r="P766" s="10">
        <v>299976500</v>
      </c>
      <c r="Q766" s="10">
        <v>299967917</v>
      </c>
      <c r="R766" s="9">
        <f t="shared" si="23"/>
        <v>0.99997138775870775</v>
      </c>
    </row>
    <row r="767" spans="3:18" x14ac:dyDescent="0.2">
      <c r="C767" s="6">
        <v>12</v>
      </c>
      <c r="D767" s="6" t="s">
        <v>1095</v>
      </c>
      <c r="E767" s="6">
        <v>1</v>
      </c>
      <c r="F767" s="7" t="s">
        <v>1</v>
      </c>
      <c r="G767" s="6">
        <v>8</v>
      </c>
      <c r="H767" s="7" t="s">
        <v>137</v>
      </c>
      <c r="I767" s="6">
        <v>2151</v>
      </c>
      <c r="J767" s="7" t="s">
        <v>1111</v>
      </c>
      <c r="K767" s="6">
        <v>1</v>
      </c>
      <c r="L767" s="7" t="s">
        <v>1112</v>
      </c>
      <c r="M767" s="8">
        <v>300</v>
      </c>
      <c r="N767" s="8">
        <v>300</v>
      </c>
      <c r="O767" s="9">
        <f t="shared" si="22"/>
        <v>1</v>
      </c>
      <c r="P767" s="10">
        <v>132777000</v>
      </c>
      <c r="Q767" s="10">
        <v>48450000</v>
      </c>
      <c r="R767" s="9">
        <f t="shared" si="23"/>
        <v>0.36489753496463995</v>
      </c>
    </row>
    <row r="768" spans="3:18" x14ac:dyDescent="0.2">
      <c r="C768" s="6">
        <v>12</v>
      </c>
      <c r="D768" s="6" t="s">
        <v>1095</v>
      </c>
      <c r="E768" s="6">
        <v>1</v>
      </c>
      <c r="F768" s="7" t="s">
        <v>1</v>
      </c>
      <c r="G768" s="6">
        <v>12</v>
      </c>
      <c r="H768" s="7" t="s">
        <v>22</v>
      </c>
      <c r="I768" s="6">
        <v>2026</v>
      </c>
      <c r="J768" s="7" t="s">
        <v>1113</v>
      </c>
      <c r="K768" s="6">
        <v>1</v>
      </c>
      <c r="L768" s="7" t="s">
        <v>1114</v>
      </c>
      <c r="M768" s="8">
        <v>1</v>
      </c>
      <c r="N768" s="8">
        <v>1</v>
      </c>
      <c r="O768" s="9">
        <f t="shared" si="22"/>
        <v>1</v>
      </c>
      <c r="P768" s="10">
        <v>872248000</v>
      </c>
      <c r="Q768" s="10">
        <v>681217011</v>
      </c>
      <c r="R768" s="9">
        <f t="shared" si="23"/>
        <v>0.78099005214113415</v>
      </c>
    </row>
    <row r="769" spans="3:18" x14ac:dyDescent="0.2">
      <c r="C769" s="6">
        <v>12</v>
      </c>
      <c r="D769" s="6" t="s">
        <v>1095</v>
      </c>
      <c r="E769" s="6">
        <v>1</v>
      </c>
      <c r="F769" s="7" t="s">
        <v>1</v>
      </c>
      <c r="G769" s="6">
        <v>14</v>
      </c>
      <c r="H769" s="7" t="s">
        <v>25</v>
      </c>
      <c r="I769" s="6">
        <v>2029</v>
      </c>
      <c r="J769" s="7" t="s">
        <v>1023</v>
      </c>
      <c r="K769" s="6">
        <v>1</v>
      </c>
      <c r="L769" s="7" t="s">
        <v>933</v>
      </c>
      <c r="M769" s="8">
        <v>9</v>
      </c>
      <c r="N769" s="8">
        <v>9</v>
      </c>
      <c r="O769" s="9">
        <f t="shared" si="22"/>
        <v>1</v>
      </c>
      <c r="P769" s="10">
        <v>1713588000</v>
      </c>
      <c r="Q769" s="10">
        <v>1712381328</v>
      </c>
      <c r="R769" s="9">
        <f t="shared" si="23"/>
        <v>0.9992958213993095</v>
      </c>
    </row>
    <row r="770" spans="3:18" x14ac:dyDescent="0.2">
      <c r="C770" s="6">
        <v>12</v>
      </c>
      <c r="D770" s="6" t="s">
        <v>1095</v>
      </c>
      <c r="E770" s="6">
        <v>1</v>
      </c>
      <c r="F770" s="7" t="s">
        <v>1</v>
      </c>
      <c r="G770" s="6">
        <v>17</v>
      </c>
      <c r="H770" s="7" t="s">
        <v>28</v>
      </c>
      <c r="I770" s="6">
        <v>2027</v>
      </c>
      <c r="J770" s="7" t="s">
        <v>1115</v>
      </c>
      <c r="K770" s="6">
        <v>1</v>
      </c>
      <c r="L770" s="7" t="s">
        <v>1116</v>
      </c>
      <c r="M770" s="8">
        <v>20</v>
      </c>
      <c r="N770" s="8">
        <v>15</v>
      </c>
      <c r="O770" s="9">
        <f t="shared" si="22"/>
        <v>0.75</v>
      </c>
      <c r="P770" s="10">
        <v>569018383</v>
      </c>
      <c r="Q770" s="10">
        <v>569018383</v>
      </c>
      <c r="R770" s="9">
        <f t="shared" si="23"/>
        <v>1</v>
      </c>
    </row>
    <row r="771" spans="3:18" x14ac:dyDescent="0.2">
      <c r="C771" s="6">
        <v>12</v>
      </c>
      <c r="D771" s="6" t="s">
        <v>1095</v>
      </c>
      <c r="E771" s="6">
        <v>1</v>
      </c>
      <c r="F771" s="7" t="s">
        <v>1</v>
      </c>
      <c r="G771" s="6">
        <v>17</v>
      </c>
      <c r="H771" s="7" t="s">
        <v>28</v>
      </c>
      <c r="I771" s="6">
        <v>2027</v>
      </c>
      <c r="J771" s="7" t="s">
        <v>1115</v>
      </c>
      <c r="K771" s="6">
        <v>2</v>
      </c>
      <c r="L771" s="7" t="s">
        <v>1117</v>
      </c>
      <c r="M771" s="8">
        <v>81</v>
      </c>
      <c r="N771" s="8">
        <v>187</v>
      </c>
      <c r="O771" s="9">
        <f t="shared" si="22"/>
        <v>2.308641975308642</v>
      </c>
      <c r="P771" s="10">
        <v>2919972617</v>
      </c>
      <c r="Q771" s="10">
        <v>2919972617</v>
      </c>
      <c r="R771" s="9">
        <f t="shared" si="23"/>
        <v>1</v>
      </c>
    </row>
    <row r="772" spans="3:18" x14ac:dyDescent="0.2">
      <c r="C772" s="6">
        <v>12</v>
      </c>
      <c r="D772" s="6" t="s">
        <v>1095</v>
      </c>
      <c r="E772" s="6">
        <v>1</v>
      </c>
      <c r="F772" s="7" t="s">
        <v>1</v>
      </c>
      <c r="G772" s="6">
        <v>17</v>
      </c>
      <c r="H772" s="7" t="s">
        <v>28</v>
      </c>
      <c r="I772" s="6">
        <v>2027</v>
      </c>
      <c r="J772" s="7" t="s">
        <v>1115</v>
      </c>
      <c r="K772" s="6">
        <v>3</v>
      </c>
      <c r="L772" s="7" t="s">
        <v>1118</v>
      </c>
      <c r="M772" s="8">
        <v>0</v>
      </c>
      <c r="N772" s="8">
        <v>0</v>
      </c>
      <c r="O772" s="9" t="e">
        <f t="shared" si="22"/>
        <v>#DIV/0!</v>
      </c>
      <c r="P772" s="10">
        <v>0</v>
      </c>
      <c r="Q772" s="10">
        <v>0</v>
      </c>
      <c r="R772" s="9" t="e">
        <f t="shared" si="23"/>
        <v>#DIV/0!</v>
      </c>
    </row>
    <row r="773" spans="3:18" x14ac:dyDescent="0.2">
      <c r="C773" s="6">
        <v>12</v>
      </c>
      <c r="D773" s="6" t="s">
        <v>1095</v>
      </c>
      <c r="E773" s="6">
        <v>1</v>
      </c>
      <c r="F773" s="7" t="s">
        <v>1</v>
      </c>
      <c r="G773" s="6">
        <v>17</v>
      </c>
      <c r="H773" s="7" t="s">
        <v>28</v>
      </c>
      <c r="I773" s="6">
        <v>2027</v>
      </c>
      <c r="J773" s="7" t="s">
        <v>1115</v>
      </c>
      <c r="K773" s="6">
        <v>4</v>
      </c>
      <c r="L773" s="7" t="s">
        <v>1119</v>
      </c>
      <c r="M773" s="8">
        <v>6</v>
      </c>
      <c r="N773" s="8">
        <v>6</v>
      </c>
      <c r="O773" s="9">
        <f t="shared" si="22"/>
        <v>1</v>
      </c>
      <c r="P773" s="10">
        <v>807990000</v>
      </c>
      <c r="Q773" s="10">
        <v>796175672</v>
      </c>
      <c r="R773" s="9">
        <f t="shared" si="23"/>
        <v>0.98537812596690555</v>
      </c>
    </row>
    <row r="774" spans="3:18" x14ac:dyDescent="0.2">
      <c r="C774" s="6">
        <v>12</v>
      </c>
      <c r="D774" s="6" t="s">
        <v>1095</v>
      </c>
      <c r="E774" s="6">
        <v>1</v>
      </c>
      <c r="F774" s="7" t="s">
        <v>1</v>
      </c>
      <c r="G774" s="6">
        <v>20</v>
      </c>
      <c r="H774" s="7" t="s">
        <v>32</v>
      </c>
      <c r="I774" s="6">
        <v>2044</v>
      </c>
      <c r="J774" s="7" t="s">
        <v>1120</v>
      </c>
      <c r="K774" s="6">
        <v>1</v>
      </c>
      <c r="L774" s="7" t="s">
        <v>1121</v>
      </c>
      <c r="M774" s="8">
        <v>1125</v>
      </c>
      <c r="N774" s="8">
        <v>1125</v>
      </c>
      <c r="O774" s="9">
        <f t="shared" ref="O774:O837" si="24">N774/M774</f>
        <v>1</v>
      </c>
      <c r="P774" s="10">
        <v>483076000</v>
      </c>
      <c r="Q774" s="10">
        <v>331702971</v>
      </c>
      <c r="R774" s="9">
        <f t="shared" ref="R774:R837" si="25">Q774/P774</f>
        <v>0.68664758961322858</v>
      </c>
    </row>
    <row r="775" spans="3:18" x14ac:dyDescent="0.2">
      <c r="C775" s="6">
        <v>12</v>
      </c>
      <c r="D775" s="6" t="s">
        <v>1095</v>
      </c>
      <c r="E775" s="6">
        <v>1</v>
      </c>
      <c r="F775" s="7" t="s">
        <v>1</v>
      </c>
      <c r="G775" s="6">
        <v>20</v>
      </c>
      <c r="H775" s="7" t="s">
        <v>32</v>
      </c>
      <c r="I775" s="6">
        <v>2044</v>
      </c>
      <c r="J775" s="7" t="s">
        <v>1120</v>
      </c>
      <c r="K775" s="6">
        <v>2</v>
      </c>
      <c r="L775" s="7" t="s">
        <v>1122</v>
      </c>
      <c r="M775" s="8">
        <v>175</v>
      </c>
      <c r="N775" s="8">
        <v>226</v>
      </c>
      <c r="O775" s="9">
        <f t="shared" si="24"/>
        <v>1.2914285714285714</v>
      </c>
      <c r="P775" s="10">
        <v>248931000</v>
      </c>
      <c r="Q775" s="10">
        <v>207442750</v>
      </c>
      <c r="R775" s="9">
        <f t="shared" si="25"/>
        <v>0.83333433762769604</v>
      </c>
    </row>
    <row r="776" spans="3:18" x14ac:dyDescent="0.2">
      <c r="C776" s="6">
        <v>12</v>
      </c>
      <c r="D776" s="6" t="s">
        <v>1095</v>
      </c>
      <c r="E776" s="6">
        <v>1</v>
      </c>
      <c r="F776" s="7" t="s">
        <v>1</v>
      </c>
      <c r="G776" s="6">
        <v>21</v>
      </c>
      <c r="H776" s="7" t="s">
        <v>37</v>
      </c>
      <c r="I776" s="6">
        <v>2012</v>
      </c>
      <c r="J776" s="7" t="s">
        <v>1123</v>
      </c>
      <c r="K776" s="6">
        <v>1</v>
      </c>
      <c r="L776" s="7" t="s">
        <v>1124</v>
      </c>
      <c r="M776" s="8">
        <v>4</v>
      </c>
      <c r="N776" s="8">
        <v>16</v>
      </c>
      <c r="O776" s="9">
        <f t="shared" si="24"/>
        <v>4</v>
      </c>
      <c r="P776" s="10">
        <v>539216464</v>
      </c>
      <c r="Q776" s="10">
        <v>539066666</v>
      </c>
      <c r="R776" s="9">
        <f t="shared" si="25"/>
        <v>0.99972219320068834</v>
      </c>
    </row>
    <row r="777" spans="3:18" x14ac:dyDescent="0.2">
      <c r="C777" s="6">
        <v>12</v>
      </c>
      <c r="D777" s="6" t="s">
        <v>1095</v>
      </c>
      <c r="E777" s="6">
        <v>1</v>
      </c>
      <c r="F777" s="7" t="s">
        <v>1</v>
      </c>
      <c r="G777" s="6">
        <v>21</v>
      </c>
      <c r="H777" s="7" t="s">
        <v>37</v>
      </c>
      <c r="I777" s="6">
        <v>2012</v>
      </c>
      <c r="J777" s="7" t="s">
        <v>1123</v>
      </c>
      <c r="K777" s="6">
        <v>2</v>
      </c>
      <c r="L777" s="7" t="s">
        <v>1125</v>
      </c>
      <c r="M777" s="8">
        <v>10</v>
      </c>
      <c r="N777" s="8">
        <v>10</v>
      </c>
      <c r="O777" s="9">
        <f t="shared" si="24"/>
        <v>1</v>
      </c>
      <c r="P777" s="10">
        <v>244081313</v>
      </c>
      <c r="Q777" s="10">
        <v>243931515</v>
      </c>
      <c r="R777" s="9">
        <f t="shared" si="25"/>
        <v>0.99938627829325055</v>
      </c>
    </row>
    <row r="778" spans="3:18" x14ac:dyDescent="0.2">
      <c r="C778" s="6">
        <v>12</v>
      </c>
      <c r="D778" s="6" t="s">
        <v>1095</v>
      </c>
      <c r="E778" s="6">
        <v>1</v>
      </c>
      <c r="F778" s="7" t="s">
        <v>1</v>
      </c>
      <c r="G778" s="6">
        <v>21</v>
      </c>
      <c r="H778" s="7" t="s">
        <v>37</v>
      </c>
      <c r="I778" s="6">
        <v>2012</v>
      </c>
      <c r="J778" s="7" t="s">
        <v>1123</v>
      </c>
      <c r="K778" s="6">
        <v>3</v>
      </c>
      <c r="L778" s="7" t="s">
        <v>1126</v>
      </c>
      <c r="M778" s="8">
        <v>325</v>
      </c>
      <c r="N778" s="8">
        <v>325</v>
      </c>
      <c r="O778" s="9">
        <f t="shared" si="24"/>
        <v>1</v>
      </c>
      <c r="P778" s="10">
        <v>544562223</v>
      </c>
      <c r="Q778" s="10">
        <v>544412425</v>
      </c>
      <c r="R778" s="9">
        <f t="shared" si="25"/>
        <v>0.99972492032375149</v>
      </c>
    </row>
    <row r="779" spans="3:18" x14ac:dyDescent="0.2">
      <c r="C779" s="6">
        <v>12</v>
      </c>
      <c r="D779" s="6" t="s">
        <v>1095</v>
      </c>
      <c r="E779" s="6">
        <v>1</v>
      </c>
      <c r="F779" s="7" t="s">
        <v>1</v>
      </c>
      <c r="G779" s="6">
        <v>21</v>
      </c>
      <c r="H779" s="7" t="s">
        <v>37</v>
      </c>
      <c r="I779" s="6">
        <v>2012</v>
      </c>
      <c r="J779" s="7" t="s">
        <v>1123</v>
      </c>
      <c r="K779" s="6">
        <v>4</v>
      </c>
      <c r="L779" s="7" t="s">
        <v>1127</v>
      </c>
      <c r="M779" s="8">
        <v>0</v>
      </c>
      <c r="N779" s="8">
        <v>0</v>
      </c>
      <c r="O779" s="9" t="e">
        <f t="shared" si="24"/>
        <v>#DIV/0!</v>
      </c>
      <c r="P779" s="10">
        <v>0</v>
      </c>
      <c r="Q779" s="10">
        <v>0</v>
      </c>
      <c r="R779" s="9" t="e">
        <f t="shared" si="25"/>
        <v>#DIV/0!</v>
      </c>
    </row>
    <row r="780" spans="3:18" x14ac:dyDescent="0.2">
      <c r="C780" s="6">
        <v>12</v>
      </c>
      <c r="D780" s="6" t="s">
        <v>1095</v>
      </c>
      <c r="E780" s="6">
        <v>1</v>
      </c>
      <c r="F780" s="7" t="s">
        <v>1</v>
      </c>
      <c r="G780" s="6">
        <v>24</v>
      </c>
      <c r="H780" s="7" t="s">
        <v>43</v>
      </c>
      <c r="I780" s="6">
        <v>2017</v>
      </c>
      <c r="J780" s="7" t="s">
        <v>1128</v>
      </c>
      <c r="K780" s="6">
        <v>1</v>
      </c>
      <c r="L780" s="7" t="s">
        <v>1129</v>
      </c>
      <c r="M780" s="8">
        <v>10</v>
      </c>
      <c r="N780" s="8">
        <v>10</v>
      </c>
      <c r="O780" s="9">
        <f t="shared" si="24"/>
        <v>1</v>
      </c>
      <c r="P780" s="10">
        <v>518632000</v>
      </c>
      <c r="Q780" s="10">
        <v>341318727</v>
      </c>
      <c r="R780" s="9">
        <f t="shared" si="25"/>
        <v>0.65811351208564073</v>
      </c>
    </row>
    <row r="781" spans="3:18" x14ac:dyDescent="0.2">
      <c r="C781" s="6">
        <v>12</v>
      </c>
      <c r="D781" s="6" t="s">
        <v>1095</v>
      </c>
      <c r="E781" s="6">
        <v>1</v>
      </c>
      <c r="F781" s="7" t="s">
        <v>1</v>
      </c>
      <c r="G781" s="6">
        <v>24</v>
      </c>
      <c r="H781" s="7" t="s">
        <v>43</v>
      </c>
      <c r="I781" s="6">
        <v>2073</v>
      </c>
      <c r="J781" s="7" t="s">
        <v>1130</v>
      </c>
      <c r="K781" s="6">
        <v>1</v>
      </c>
      <c r="L781" s="7" t="s">
        <v>1131</v>
      </c>
      <c r="M781" s="8">
        <v>50</v>
      </c>
      <c r="N781" s="8">
        <v>25</v>
      </c>
      <c r="O781" s="9">
        <f t="shared" si="24"/>
        <v>0.5</v>
      </c>
      <c r="P781" s="10">
        <v>458033000</v>
      </c>
      <c r="Q781" s="10">
        <v>185366900</v>
      </c>
      <c r="R781" s="9">
        <f t="shared" si="25"/>
        <v>0.40470206295179606</v>
      </c>
    </row>
    <row r="782" spans="3:18" x14ac:dyDescent="0.2">
      <c r="C782" s="6">
        <v>12</v>
      </c>
      <c r="D782" s="6" t="s">
        <v>1095</v>
      </c>
      <c r="E782" s="6">
        <v>2</v>
      </c>
      <c r="F782" s="7" t="s">
        <v>48</v>
      </c>
      <c r="G782" s="6">
        <v>27</v>
      </c>
      <c r="H782" s="7" t="s">
        <v>49</v>
      </c>
      <c r="I782" s="6">
        <v>2011</v>
      </c>
      <c r="J782" s="7" t="s">
        <v>1132</v>
      </c>
      <c r="K782" s="6">
        <v>1</v>
      </c>
      <c r="L782" s="7" t="s">
        <v>761</v>
      </c>
      <c r="M782" s="8">
        <v>15</v>
      </c>
      <c r="N782" s="8">
        <v>15</v>
      </c>
      <c r="O782" s="9">
        <f t="shared" si="24"/>
        <v>1</v>
      </c>
      <c r="P782" s="10">
        <v>488845000</v>
      </c>
      <c r="Q782" s="10">
        <v>363804666</v>
      </c>
      <c r="R782" s="9">
        <f t="shared" si="25"/>
        <v>0.74421271773261466</v>
      </c>
    </row>
    <row r="783" spans="3:18" x14ac:dyDescent="0.2">
      <c r="C783" s="6">
        <v>12</v>
      </c>
      <c r="D783" s="6" t="s">
        <v>1095</v>
      </c>
      <c r="E783" s="6">
        <v>2</v>
      </c>
      <c r="F783" s="7" t="s">
        <v>48</v>
      </c>
      <c r="G783" s="6">
        <v>27</v>
      </c>
      <c r="H783" s="7" t="s">
        <v>49</v>
      </c>
      <c r="I783" s="6">
        <v>2011</v>
      </c>
      <c r="J783" s="7" t="s">
        <v>1132</v>
      </c>
      <c r="K783" s="6">
        <v>2</v>
      </c>
      <c r="L783" s="7" t="s">
        <v>1133</v>
      </c>
      <c r="M783" s="8">
        <v>1500</v>
      </c>
      <c r="N783" s="8">
        <v>1500</v>
      </c>
      <c r="O783" s="9">
        <f t="shared" si="24"/>
        <v>1</v>
      </c>
      <c r="P783" s="10">
        <v>420512000</v>
      </c>
      <c r="Q783" s="10">
        <v>420512000</v>
      </c>
      <c r="R783" s="9">
        <f t="shared" si="25"/>
        <v>1</v>
      </c>
    </row>
    <row r="784" spans="3:18" x14ac:dyDescent="0.2">
      <c r="C784" s="6">
        <v>12</v>
      </c>
      <c r="D784" s="6" t="s">
        <v>1095</v>
      </c>
      <c r="E784" s="6">
        <v>2</v>
      </c>
      <c r="F784" s="7" t="s">
        <v>48</v>
      </c>
      <c r="G784" s="6">
        <v>28</v>
      </c>
      <c r="H784" s="7" t="s">
        <v>54</v>
      </c>
      <c r="I784" s="6">
        <v>2009</v>
      </c>
      <c r="J784" s="7" t="s">
        <v>1134</v>
      </c>
      <c r="K784" s="6">
        <v>1</v>
      </c>
      <c r="L784" s="7" t="s">
        <v>1135</v>
      </c>
      <c r="M784" s="8">
        <v>1.5</v>
      </c>
      <c r="N784" s="8">
        <v>1.5</v>
      </c>
      <c r="O784" s="9">
        <f t="shared" si="24"/>
        <v>1</v>
      </c>
      <c r="P784" s="10">
        <v>150000000</v>
      </c>
      <c r="Q784" s="10">
        <v>150000000</v>
      </c>
      <c r="R784" s="9">
        <f t="shared" si="25"/>
        <v>1</v>
      </c>
    </row>
    <row r="785" spans="3:18" x14ac:dyDescent="0.2">
      <c r="C785" s="6">
        <v>12</v>
      </c>
      <c r="D785" s="6" t="s">
        <v>1095</v>
      </c>
      <c r="E785" s="6">
        <v>2</v>
      </c>
      <c r="F785" s="7" t="s">
        <v>48</v>
      </c>
      <c r="G785" s="6">
        <v>30</v>
      </c>
      <c r="H785" s="7" t="s">
        <v>57</v>
      </c>
      <c r="I785" s="6">
        <v>2103</v>
      </c>
      <c r="J785" s="7" t="s">
        <v>1136</v>
      </c>
      <c r="K785" s="6">
        <v>1</v>
      </c>
      <c r="L785" s="7" t="s">
        <v>1137</v>
      </c>
      <c r="M785" s="8">
        <v>1</v>
      </c>
      <c r="N785" s="8">
        <v>1</v>
      </c>
      <c r="O785" s="9">
        <f t="shared" si="24"/>
        <v>1</v>
      </c>
      <c r="P785" s="10">
        <v>230000000</v>
      </c>
      <c r="Q785" s="10">
        <v>229656232</v>
      </c>
      <c r="R785" s="9">
        <f t="shared" si="25"/>
        <v>0.99850535652173911</v>
      </c>
    </row>
    <row r="786" spans="3:18" x14ac:dyDescent="0.2">
      <c r="C786" s="6">
        <v>12</v>
      </c>
      <c r="D786" s="6" t="s">
        <v>1095</v>
      </c>
      <c r="E786" s="6">
        <v>2</v>
      </c>
      <c r="F786" s="7" t="s">
        <v>48</v>
      </c>
      <c r="G786" s="6">
        <v>33</v>
      </c>
      <c r="H786" s="7" t="s">
        <v>61</v>
      </c>
      <c r="I786" s="6">
        <v>2146</v>
      </c>
      <c r="J786" s="7" t="s">
        <v>1138</v>
      </c>
      <c r="K786" s="6">
        <v>1</v>
      </c>
      <c r="L786" s="7" t="s">
        <v>1139</v>
      </c>
      <c r="M786" s="8">
        <v>2700</v>
      </c>
      <c r="N786" s="8">
        <v>2400</v>
      </c>
      <c r="O786" s="9">
        <f t="shared" si="24"/>
        <v>0.88888888888888884</v>
      </c>
      <c r="P786" s="10">
        <v>360811000</v>
      </c>
      <c r="Q786" s="10">
        <v>360811000</v>
      </c>
      <c r="R786" s="9">
        <f t="shared" si="25"/>
        <v>1</v>
      </c>
    </row>
    <row r="787" spans="3:18" x14ac:dyDescent="0.2">
      <c r="C787" s="6">
        <v>12</v>
      </c>
      <c r="D787" s="6" t="s">
        <v>1095</v>
      </c>
      <c r="E787" s="6">
        <v>2</v>
      </c>
      <c r="F787" s="7" t="s">
        <v>48</v>
      </c>
      <c r="G787" s="6">
        <v>33</v>
      </c>
      <c r="H787" s="7" t="s">
        <v>61</v>
      </c>
      <c r="I787" s="6">
        <v>2146</v>
      </c>
      <c r="J787" s="7" t="s">
        <v>1138</v>
      </c>
      <c r="K787" s="6">
        <v>2</v>
      </c>
      <c r="L787" s="7" t="s">
        <v>1140</v>
      </c>
      <c r="M787" s="8">
        <v>0</v>
      </c>
      <c r="N787" s="8">
        <v>0</v>
      </c>
      <c r="O787" s="9" t="e">
        <f t="shared" si="24"/>
        <v>#DIV/0!</v>
      </c>
      <c r="P787" s="10">
        <v>0</v>
      </c>
      <c r="Q787" s="10">
        <v>0</v>
      </c>
      <c r="R787" s="9" t="e">
        <f t="shared" si="25"/>
        <v>#DIV/0!</v>
      </c>
    </row>
    <row r="788" spans="3:18" x14ac:dyDescent="0.2">
      <c r="C788" s="6">
        <v>12</v>
      </c>
      <c r="D788" s="6" t="s">
        <v>1095</v>
      </c>
      <c r="E788" s="6">
        <v>2</v>
      </c>
      <c r="F788" s="7" t="s">
        <v>48</v>
      </c>
      <c r="G788" s="6">
        <v>33</v>
      </c>
      <c r="H788" s="7" t="s">
        <v>61</v>
      </c>
      <c r="I788" s="6">
        <v>2146</v>
      </c>
      <c r="J788" s="7" t="s">
        <v>1138</v>
      </c>
      <c r="K788" s="6">
        <v>3</v>
      </c>
      <c r="L788" s="7" t="s">
        <v>1141</v>
      </c>
      <c r="M788" s="8">
        <v>19</v>
      </c>
      <c r="N788" s="8">
        <v>19</v>
      </c>
      <c r="O788" s="9">
        <f t="shared" si="24"/>
        <v>1</v>
      </c>
      <c r="P788" s="10">
        <v>2757391000</v>
      </c>
      <c r="Q788" s="10">
        <v>2757390987</v>
      </c>
      <c r="R788" s="9">
        <f t="shared" si="25"/>
        <v>0.9999999952853984</v>
      </c>
    </row>
    <row r="789" spans="3:18" x14ac:dyDescent="0.2">
      <c r="C789" s="6">
        <v>12</v>
      </c>
      <c r="D789" s="6" t="s">
        <v>1095</v>
      </c>
      <c r="E789" s="6">
        <v>2</v>
      </c>
      <c r="F789" s="7" t="s">
        <v>48</v>
      </c>
      <c r="G789" s="6">
        <v>34</v>
      </c>
      <c r="H789" s="7" t="s">
        <v>67</v>
      </c>
      <c r="I789" s="6">
        <v>2008</v>
      </c>
      <c r="J789" s="7" t="s">
        <v>1142</v>
      </c>
      <c r="K789" s="6">
        <v>1</v>
      </c>
      <c r="L789" s="7" t="s">
        <v>1143</v>
      </c>
      <c r="M789" s="8">
        <v>1100</v>
      </c>
      <c r="N789" s="8">
        <v>1395</v>
      </c>
      <c r="O789" s="9">
        <f t="shared" si="24"/>
        <v>1.2681818181818181</v>
      </c>
      <c r="P789" s="10">
        <v>548290000</v>
      </c>
      <c r="Q789" s="10">
        <v>536050000</v>
      </c>
      <c r="R789" s="9">
        <f t="shared" si="25"/>
        <v>0.97767604734720681</v>
      </c>
    </row>
    <row r="790" spans="3:18" x14ac:dyDescent="0.2">
      <c r="C790" s="6">
        <v>12</v>
      </c>
      <c r="D790" s="6" t="s">
        <v>1095</v>
      </c>
      <c r="E790" s="6">
        <v>2</v>
      </c>
      <c r="F790" s="7" t="s">
        <v>48</v>
      </c>
      <c r="G790" s="6">
        <v>38</v>
      </c>
      <c r="H790" s="7" t="s">
        <v>70</v>
      </c>
      <c r="I790" s="6">
        <v>2082</v>
      </c>
      <c r="J790" s="7" t="s">
        <v>1144</v>
      </c>
      <c r="K790" s="6">
        <v>1</v>
      </c>
      <c r="L790" s="7" t="s">
        <v>1145</v>
      </c>
      <c r="M790" s="8">
        <v>1200</v>
      </c>
      <c r="N790" s="8">
        <v>1200</v>
      </c>
      <c r="O790" s="9">
        <f t="shared" si="24"/>
        <v>1</v>
      </c>
      <c r="P790" s="10">
        <v>248759000</v>
      </c>
      <c r="Q790" s="10">
        <v>248759000</v>
      </c>
      <c r="R790" s="9">
        <f t="shared" si="25"/>
        <v>1</v>
      </c>
    </row>
    <row r="791" spans="3:18" x14ac:dyDescent="0.2">
      <c r="C791" s="6">
        <v>12</v>
      </c>
      <c r="D791" s="6" t="s">
        <v>1095</v>
      </c>
      <c r="E791" s="6">
        <v>3</v>
      </c>
      <c r="F791" s="7" t="s">
        <v>73</v>
      </c>
      <c r="G791" s="6">
        <v>39</v>
      </c>
      <c r="H791" s="7" t="s">
        <v>74</v>
      </c>
      <c r="I791" s="6">
        <v>2030</v>
      </c>
      <c r="J791" s="7" t="s">
        <v>1146</v>
      </c>
      <c r="K791" s="6">
        <v>1</v>
      </c>
      <c r="L791" s="7" t="s">
        <v>1147</v>
      </c>
      <c r="M791" s="8">
        <v>0</v>
      </c>
      <c r="N791" s="8">
        <v>0</v>
      </c>
      <c r="O791" s="9" t="e">
        <f t="shared" si="24"/>
        <v>#DIV/0!</v>
      </c>
      <c r="P791" s="10">
        <v>0</v>
      </c>
      <c r="Q791" s="10">
        <v>0</v>
      </c>
      <c r="R791" s="9" t="e">
        <f t="shared" si="25"/>
        <v>#DIV/0!</v>
      </c>
    </row>
    <row r="792" spans="3:18" x14ac:dyDescent="0.2">
      <c r="C792" s="6">
        <v>12</v>
      </c>
      <c r="D792" s="6" t="s">
        <v>1095</v>
      </c>
      <c r="E792" s="6">
        <v>3</v>
      </c>
      <c r="F792" s="7" t="s">
        <v>73</v>
      </c>
      <c r="G792" s="6">
        <v>40</v>
      </c>
      <c r="H792" s="7" t="s">
        <v>77</v>
      </c>
      <c r="I792" s="6">
        <v>2057</v>
      </c>
      <c r="J792" s="7" t="s">
        <v>1148</v>
      </c>
      <c r="K792" s="6">
        <v>1</v>
      </c>
      <c r="L792" s="7" t="s">
        <v>1149</v>
      </c>
      <c r="M792" s="8">
        <v>245</v>
      </c>
      <c r="N792" s="8">
        <v>245</v>
      </c>
      <c r="O792" s="9">
        <f t="shared" si="24"/>
        <v>1</v>
      </c>
      <c r="P792" s="10">
        <v>598206600.5</v>
      </c>
      <c r="Q792" s="10">
        <v>598206600.5</v>
      </c>
      <c r="R792" s="9">
        <f t="shared" si="25"/>
        <v>1</v>
      </c>
    </row>
    <row r="793" spans="3:18" x14ac:dyDescent="0.2">
      <c r="C793" s="6">
        <v>12</v>
      </c>
      <c r="D793" s="6" t="s">
        <v>1095</v>
      </c>
      <c r="E793" s="6">
        <v>3</v>
      </c>
      <c r="F793" s="7" t="s">
        <v>73</v>
      </c>
      <c r="G793" s="6">
        <v>40</v>
      </c>
      <c r="H793" s="7" t="s">
        <v>77</v>
      </c>
      <c r="I793" s="6">
        <v>2057</v>
      </c>
      <c r="J793" s="7" t="s">
        <v>1148</v>
      </c>
      <c r="K793" s="6">
        <v>2</v>
      </c>
      <c r="L793" s="7" t="s">
        <v>1150</v>
      </c>
      <c r="M793" s="8">
        <v>500</v>
      </c>
      <c r="N793" s="8">
        <v>500</v>
      </c>
      <c r="O793" s="9">
        <f t="shared" si="24"/>
        <v>1</v>
      </c>
      <c r="P793" s="10">
        <v>317903399.5</v>
      </c>
      <c r="Q793" s="10">
        <v>267773283.5</v>
      </c>
      <c r="R793" s="9">
        <f t="shared" si="25"/>
        <v>0.84231022354952834</v>
      </c>
    </row>
    <row r="794" spans="3:18" x14ac:dyDescent="0.2">
      <c r="C794" s="6">
        <v>12</v>
      </c>
      <c r="D794" s="6" t="s">
        <v>1095</v>
      </c>
      <c r="E794" s="6">
        <v>3</v>
      </c>
      <c r="F794" s="7" t="s">
        <v>73</v>
      </c>
      <c r="G794" s="6">
        <v>43</v>
      </c>
      <c r="H794" s="7" t="s">
        <v>81</v>
      </c>
      <c r="I794" s="6">
        <v>2149</v>
      </c>
      <c r="J794" s="7" t="s">
        <v>1151</v>
      </c>
      <c r="K794" s="6">
        <v>1</v>
      </c>
      <c r="L794" s="7" t="s">
        <v>1152</v>
      </c>
      <c r="M794" s="8">
        <v>1</v>
      </c>
      <c r="N794" s="8">
        <v>1</v>
      </c>
      <c r="O794" s="9">
        <f t="shared" si="24"/>
        <v>1</v>
      </c>
      <c r="P794" s="10">
        <v>306918333</v>
      </c>
      <c r="Q794" s="10">
        <v>281638467</v>
      </c>
      <c r="R794" s="9">
        <f t="shared" si="25"/>
        <v>0.91763324871179985</v>
      </c>
    </row>
    <row r="795" spans="3:18" x14ac:dyDescent="0.2">
      <c r="C795" s="6">
        <v>12</v>
      </c>
      <c r="D795" s="6" t="s">
        <v>1095</v>
      </c>
      <c r="E795" s="6">
        <v>3</v>
      </c>
      <c r="F795" s="7" t="s">
        <v>73</v>
      </c>
      <c r="G795" s="6">
        <v>43</v>
      </c>
      <c r="H795" s="7" t="s">
        <v>81</v>
      </c>
      <c r="I795" s="6">
        <v>2149</v>
      </c>
      <c r="J795" s="7" t="s">
        <v>1151</v>
      </c>
      <c r="K795" s="6">
        <v>2</v>
      </c>
      <c r="L795" s="7" t="s">
        <v>392</v>
      </c>
      <c r="M795" s="8">
        <v>1000</v>
      </c>
      <c r="N795" s="8">
        <v>1000</v>
      </c>
      <c r="O795" s="9">
        <f t="shared" si="24"/>
        <v>1</v>
      </c>
      <c r="P795" s="10">
        <v>225730667</v>
      </c>
      <c r="Q795" s="10">
        <v>225730667</v>
      </c>
      <c r="R795" s="9">
        <f t="shared" si="25"/>
        <v>1</v>
      </c>
    </row>
    <row r="796" spans="3:18" x14ac:dyDescent="0.2">
      <c r="C796" s="6">
        <v>12</v>
      </c>
      <c r="D796" s="6" t="s">
        <v>1095</v>
      </c>
      <c r="E796" s="6">
        <v>3</v>
      </c>
      <c r="F796" s="7" t="s">
        <v>73</v>
      </c>
      <c r="G796" s="6">
        <v>43</v>
      </c>
      <c r="H796" s="7" t="s">
        <v>81</v>
      </c>
      <c r="I796" s="6">
        <v>2149</v>
      </c>
      <c r="J796" s="7" t="s">
        <v>1151</v>
      </c>
      <c r="K796" s="6">
        <v>3</v>
      </c>
      <c r="L796" s="7" t="s">
        <v>195</v>
      </c>
      <c r="M796" s="8">
        <v>0</v>
      </c>
      <c r="N796" s="8">
        <v>0</v>
      </c>
      <c r="O796" s="9" t="e">
        <f t="shared" si="24"/>
        <v>#DIV/0!</v>
      </c>
      <c r="P796" s="10">
        <v>0</v>
      </c>
      <c r="Q796" s="10">
        <v>0</v>
      </c>
      <c r="R796" s="9" t="e">
        <f t="shared" si="25"/>
        <v>#DIV/0!</v>
      </c>
    </row>
    <row r="797" spans="3:18" x14ac:dyDescent="0.2">
      <c r="C797" s="6">
        <v>12</v>
      </c>
      <c r="D797" s="6" t="s">
        <v>1095</v>
      </c>
      <c r="E797" s="6">
        <v>3</v>
      </c>
      <c r="F797" s="7" t="s">
        <v>73</v>
      </c>
      <c r="G797" s="6">
        <v>45</v>
      </c>
      <c r="H797" s="7" t="s">
        <v>84</v>
      </c>
      <c r="I797" s="6">
        <v>2038</v>
      </c>
      <c r="J797" s="7" t="s">
        <v>1153</v>
      </c>
      <c r="K797" s="6">
        <v>1</v>
      </c>
      <c r="L797" s="7" t="s">
        <v>1154</v>
      </c>
      <c r="M797" s="8">
        <v>0</v>
      </c>
      <c r="N797" s="8">
        <v>0</v>
      </c>
      <c r="O797" s="9" t="e">
        <f t="shared" si="24"/>
        <v>#DIV/0!</v>
      </c>
      <c r="P797" s="10">
        <v>0</v>
      </c>
      <c r="Q797" s="10">
        <v>0</v>
      </c>
      <c r="R797" s="9" t="e">
        <f t="shared" si="25"/>
        <v>#DIV/0!</v>
      </c>
    </row>
    <row r="798" spans="3:18" x14ac:dyDescent="0.2">
      <c r="C798" s="6">
        <v>12</v>
      </c>
      <c r="D798" s="6" t="s">
        <v>1095</v>
      </c>
      <c r="E798" s="6">
        <v>3</v>
      </c>
      <c r="F798" s="7" t="s">
        <v>73</v>
      </c>
      <c r="G798" s="6">
        <v>45</v>
      </c>
      <c r="H798" s="7" t="s">
        <v>84</v>
      </c>
      <c r="I798" s="6">
        <v>2038</v>
      </c>
      <c r="J798" s="7" t="s">
        <v>1153</v>
      </c>
      <c r="K798" s="6">
        <v>2</v>
      </c>
      <c r="L798" s="7" t="s">
        <v>1155</v>
      </c>
      <c r="M798" s="8">
        <v>0</v>
      </c>
      <c r="N798" s="8">
        <v>0</v>
      </c>
      <c r="O798" s="9" t="e">
        <f t="shared" si="24"/>
        <v>#DIV/0!</v>
      </c>
      <c r="P798" s="10">
        <v>0</v>
      </c>
      <c r="Q798" s="10">
        <v>0</v>
      </c>
      <c r="R798" s="9" t="e">
        <f t="shared" si="25"/>
        <v>#DIV/0!</v>
      </c>
    </row>
    <row r="799" spans="3:18" x14ac:dyDescent="0.2">
      <c r="C799" s="6">
        <v>12</v>
      </c>
      <c r="D799" s="6" t="s">
        <v>1095</v>
      </c>
      <c r="E799" s="6">
        <v>3</v>
      </c>
      <c r="F799" s="7" t="s">
        <v>73</v>
      </c>
      <c r="G799" s="6">
        <v>45</v>
      </c>
      <c r="H799" s="7" t="s">
        <v>84</v>
      </c>
      <c r="I799" s="6">
        <v>2038</v>
      </c>
      <c r="J799" s="7" t="s">
        <v>1153</v>
      </c>
      <c r="K799" s="6">
        <v>3</v>
      </c>
      <c r="L799" s="7" t="s">
        <v>1156</v>
      </c>
      <c r="M799" s="8">
        <v>90</v>
      </c>
      <c r="N799" s="8">
        <v>90</v>
      </c>
      <c r="O799" s="9">
        <f t="shared" si="24"/>
        <v>1</v>
      </c>
      <c r="P799" s="10">
        <v>471196000</v>
      </c>
      <c r="Q799" s="10">
        <v>470407500</v>
      </c>
      <c r="R799" s="9">
        <f t="shared" si="25"/>
        <v>0.99832659869778184</v>
      </c>
    </row>
    <row r="800" spans="3:18" x14ac:dyDescent="0.2">
      <c r="C800" s="6">
        <v>12</v>
      </c>
      <c r="D800" s="6" t="s">
        <v>1095</v>
      </c>
      <c r="E800" s="6">
        <v>3</v>
      </c>
      <c r="F800" s="7" t="s">
        <v>73</v>
      </c>
      <c r="G800" s="6">
        <v>48</v>
      </c>
      <c r="H800" s="7" t="s">
        <v>89</v>
      </c>
      <c r="I800" s="6">
        <v>2153</v>
      </c>
      <c r="J800" s="7" t="s">
        <v>1157</v>
      </c>
      <c r="K800" s="6">
        <v>1</v>
      </c>
      <c r="L800" s="7" t="s">
        <v>203</v>
      </c>
      <c r="M800" s="8">
        <v>1</v>
      </c>
      <c r="N800" s="8">
        <v>1</v>
      </c>
      <c r="O800" s="9">
        <f t="shared" si="24"/>
        <v>1</v>
      </c>
      <c r="P800" s="10">
        <v>391339155</v>
      </c>
      <c r="Q800" s="10">
        <v>383476438</v>
      </c>
      <c r="R800" s="9">
        <f t="shared" si="25"/>
        <v>0.97990817709002309</v>
      </c>
    </row>
    <row r="801" spans="3:18" x14ac:dyDescent="0.2">
      <c r="C801" s="6">
        <v>12</v>
      </c>
      <c r="D801" s="6" t="s">
        <v>1095</v>
      </c>
      <c r="E801" s="6">
        <v>3</v>
      </c>
      <c r="F801" s="7" t="s">
        <v>73</v>
      </c>
      <c r="G801" s="6">
        <v>48</v>
      </c>
      <c r="H801" s="7" t="s">
        <v>89</v>
      </c>
      <c r="I801" s="6">
        <v>2153</v>
      </c>
      <c r="J801" s="7" t="s">
        <v>1157</v>
      </c>
      <c r="K801" s="6">
        <v>2</v>
      </c>
      <c r="L801" s="7" t="s">
        <v>1158</v>
      </c>
      <c r="M801" s="8">
        <v>0</v>
      </c>
      <c r="N801" s="8">
        <v>0</v>
      </c>
      <c r="O801" s="9" t="e">
        <f t="shared" si="24"/>
        <v>#DIV/0!</v>
      </c>
      <c r="P801" s="10">
        <v>0</v>
      </c>
      <c r="Q801" s="10">
        <v>0</v>
      </c>
      <c r="R801" s="9" t="e">
        <f t="shared" si="25"/>
        <v>#DIV/0!</v>
      </c>
    </row>
    <row r="802" spans="3:18" x14ac:dyDescent="0.2">
      <c r="C802" s="6">
        <v>12</v>
      </c>
      <c r="D802" s="6" t="s">
        <v>1095</v>
      </c>
      <c r="E802" s="6">
        <v>3</v>
      </c>
      <c r="F802" s="7" t="s">
        <v>73</v>
      </c>
      <c r="G802" s="6">
        <v>48</v>
      </c>
      <c r="H802" s="7" t="s">
        <v>89</v>
      </c>
      <c r="I802" s="6">
        <v>2153</v>
      </c>
      <c r="J802" s="7" t="s">
        <v>1157</v>
      </c>
      <c r="K802" s="6">
        <v>3</v>
      </c>
      <c r="L802" s="7" t="s">
        <v>697</v>
      </c>
      <c r="M802" s="8">
        <v>0</v>
      </c>
      <c r="N802" s="8">
        <v>0</v>
      </c>
      <c r="O802" s="9" t="e">
        <f t="shared" si="24"/>
        <v>#DIV/0!</v>
      </c>
      <c r="P802" s="10">
        <v>0</v>
      </c>
      <c r="Q802" s="10">
        <v>0</v>
      </c>
      <c r="R802" s="9" t="e">
        <f t="shared" si="25"/>
        <v>#DIV/0!</v>
      </c>
    </row>
    <row r="803" spans="3:18" x14ac:dyDescent="0.2">
      <c r="C803" s="6">
        <v>12</v>
      </c>
      <c r="D803" s="6" t="s">
        <v>1095</v>
      </c>
      <c r="E803" s="6">
        <v>3</v>
      </c>
      <c r="F803" s="7" t="s">
        <v>73</v>
      </c>
      <c r="G803" s="6">
        <v>48</v>
      </c>
      <c r="H803" s="7" t="s">
        <v>89</v>
      </c>
      <c r="I803" s="6">
        <v>2153</v>
      </c>
      <c r="J803" s="7" t="s">
        <v>1157</v>
      </c>
      <c r="K803" s="6">
        <v>4</v>
      </c>
      <c r="L803" s="7" t="s">
        <v>207</v>
      </c>
      <c r="M803" s="8">
        <v>1</v>
      </c>
      <c r="N803" s="8">
        <v>1</v>
      </c>
      <c r="O803" s="9">
        <f t="shared" si="24"/>
        <v>1</v>
      </c>
      <c r="P803" s="10">
        <v>114700845</v>
      </c>
      <c r="Q803" s="10">
        <v>114700845</v>
      </c>
      <c r="R803" s="9">
        <f t="shared" si="25"/>
        <v>1</v>
      </c>
    </row>
    <row r="804" spans="3:18" x14ac:dyDescent="0.2">
      <c r="C804" s="6">
        <v>12</v>
      </c>
      <c r="D804" s="6" t="s">
        <v>1095</v>
      </c>
      <c r="E804" s="6">
        <v>3</v>
      </c>
      <c r="F804" s="7" t="s">
        <v>73</v>
      </c>
      <c r="G804" s="6">
        <v>48</v>
      </c>
      <c r="H804" s="7" t="s">
        <v>89</v>
      </c>
      <c r="I804" s="6">
        <v>2153</v>
      </c>
      <c r="J804" s="7" t="s">
        <v>1157</v>
      </c>
      <c r="K804" s="6">
        <v>5</v>
      </c>
      <c r="L804" s="7" t="s">
        <v>1159</v>
      </c>
      <c r="M804" s="8">
        <v>1</v>
      </c>
      <c r="N804" s="8">
        <v>1</v>
      </c>
      <c r="O804" s="9">
        <f t="shared" si="24"/>
        <v>1</v>
      </c>
      <c r="P804" s="10">
        <v>592250000</v>
      </c>
      <c r="Q804" s="10">
        <v>499092500</v>
      </c>
      <c r="R804" s="9">
        <f t="shared" si="25"/>
        <v>0.84270578303081467</v>
      </c>
    </row>
    <row r="805" spans="3:18" x14ac:dyDescent="0.2">
      <c r="C805" s="6">
        <v>12</v>
      </c>
      <c r="D805" s="6" t="s">
        <v>1095</v>
      </c>
      <c r="E805" s="6">
        <v>4</v>
      </c>
      <c r="F805" s="7" t="s">
        <v>96</v>
      </c>
      <c r="G805" s="6">
        <v>49</v>
      </c>
      <c r="H805" s="7" t="s">
        <v>97</v>
      </c>
      <c r="I805" s="6">
        <v>2022</v>
      </c>
      <c r="J805" s="7" t="s">
        <v>1160</v>
      </c>
      <c r="K805" s="6">
        <v>1</v>
      </c>
      <c r="L805" s="7" t="s">
        <v>1161</v>
      </c>
      <c r="M805" s="8">
        <v>2500</v>
      </c>
      <c r="N805" s="8">
        <v>0</v>
      </c>
      <c r="O805" s="9">
        <f t="shared" si="24"/>
        <v>0</v>
      </c>
      <c r="P805" s="10">
        <v>245928800</v>
      </c>
      <c r="Q805" s="10">
        <v>233907267</v>
      </c>
      <c r="R805" s="9">
        <f t="shared" si="25"/>
        <v>0.95111783166509978</v>
      </c>
    </row>
    <row r="806" spans="3:18" x14ac:dyDescent="0.2">
      <c r="C806" s="6">
        <v>12</v>
      </c>
      <c r="D806" s="6" t="s">
        <v>1095</v>
      </c>
      <c r="E806" s="6">
        <v>4</v>
      </c>
      <c r="F806" s="7" t="s">
        <v>96</v>
      </c>
      <c r="G806" s="6">
        <v>49</v>
      </c>
      <c r="H806" s="7" t="s">
        <v>97</v>
      </c>
      <c r="I806" s="6">
        <v>2022</v>
      </c>
      <c r="J806" s="7" t="s">
        <v>1160</v>
      </c>
      <c r="K806" s="6">
        <v>2</v>
      </c>
      <c r="L806" s="7" t="s">
        <v>1162</v>
      </c>
      <c r="M806" s="8">
        <v>500</v>
      </c>
      <c r="N806" s="8">
        <v>500</v>
      </c>
      <c r="O806" s="9">
        <f t="shared" si="24"/>
        <v>1</v>
      </c>
      <c r="P806" s="10">
        <v>483756168</v>
      </c>
      <c r="Q806" s="10">
        <v>460356550</v>
      </c>
      <c r="R806" s="9">
        <f t="shared" si="25"/>
        <v>0.95162931338582957</v>
      </c>
    </row>
    <row r="807" spans="3:18" x14ac:dyDescent="0.2">
      <c r="C807" s="6">
        <v>12</v>
      </c>
      <c r="D807" s="6" t="s">
        <v>1095</v>
      </c>
      <c r="E807" s="6">
        <v>4</v>
      </c>
      <c r="F807" s="7" t="s">
        <v>96</v>
      </c>
      <c r="G807" s="6">
        <v>49</v>
      </c>
      <c r="H807" s="7" t="s">
        <v>97</v>
      </c>
      <c r="I807" s="6">
        <v>2022</v>
      </c>
      <c r="J807" s="7" t="s">
        <v>1160</v>
      </c>
      <c r="K807" s="6">
        <v>3</v>
      </c>
      <c r="L807" s="7" t="s">
        <v>1163</v>
      </c>
      <c r="M807" s="8">
        <v>8</v>
      </c>
      <c r="N807" s="8">
        <v>4.24</v>
      </c>
      <c r="O807" s="9">
        <f t="shared" si="24"/>
        <v>0.53</v>
      </c>
      <c r="P807" s="10">
        <v>8877493032</v>
      </c>
      <c r="Q807" s="10">
        <v>8877493032</v>
      </c>
      <c r="R807" s="9">
        <f t="shared" si="25"/>
        <v>1</v>
      </c>
    </row>
    <row r="808" spans="3:18" x14ac:dyDescent="0.2">
      <c r="C808" s="6">
        <v>12</v>
      </c>
      <c r="D808" s="6" t="s">
        <v>1095</v>
      </c>
      <c r="E808" s="6">
        <v>4</v>
      </c>
      <c r="F808" s="7" t="s">
        <v>96</v>
      </c>
      <c r="G808" s="6">
        <v>49</v>
      </c>
      <c r="H808" s="7" t="s">
        <v>97</v>
      </c>
      <c r="I808" s="6">
        <v>2022</v>
      </c>
      <c r="J808" s="7" t="s">
        <v>1160</v>
      </c>
      <c r="K808" s="6">
        <v>4</v>
      </c>
      <c r="L808" s="7" t="s">
        <v>1164</v>
      </c>
      <c r="M808" s="8">
        <v>0</v>
      </c>
      <c r="N808" s="8">
        <v>0</v>
      </c>
      <c r="O808" s="9" t="e">
        <f t="shared" si="24"/>
        <v>#DIV/0!</v>
      </c>
      <c r="P808" s="10">
        <v>0</v>
      </c>
      <c r="Q808" s="10">
        <v>0</v>
      </c>
      <c r="R808" s="9" t="e">
        <f t="shared" si="25"/>
        <v>#DIV/0!</v>
      </c>
    </row>
    <row r="809" spans="3:18" x14ac:dyDescent="0.2">
      <c r="C809" s="6">
        <v>12</v>
      </c>
      <c r="D809" s="6" t="s">
        <v>1095</v>
      </c>
      <c r="E809" s="6">
        <v>5</v>
      </c>
      <c r="F809" s="7" t="s">
        <v>103</v>
      </c>
      <c r="G809" s="6">
        <v>55</v>
      </c>
      <c r="H809" s="7" t="s">
        <v>104</v>
      </c>
      <c r="I809" s="6">
        <v>2141</v>
      </c>
      <c r="J809" s="7" t="s">
        <v>1165</v>
      </c>
      <c r="K809" s="6">
        <v>1</v>
      </c>
      <c r="L809" s="7" t="s">
        <v>1166</v>
      </c>
      <c r="M809" s="8">
        <v>14</v>
      </c>
      <c r="N809" s="8">
        <v>4</v>
      </c>
      <c r="O809" s="9">
        <f t="shared" si="24"/>
        <v>0.2857142857142857</v>
      </c>
      <c r="P809" s="10">
        <v>323342962</v>
      </c>
      <c r="Q809" s="10">
        <v>323342962</v>
      </c>
      <c r="R809" s="9">
        <f t="shared" si="25"/>
        <v>1</v>
      </c>
    </row>
    <row r="810" spans="3:18" x14ac:dyDescent="0.2">
      <c r="C810" s="6">
        <v>12</v>
      </c>
      <c r="D810" s="6" t="s">
        <v>1095</v>
      </c>
      <c r="E810" s="6">
        <v>5</v>
      </c>
      <c r="F810" s="7" t="s">
        <v>103</v>
      </c>
      <c r="G810" s="6">
        <v>55</v>
      </c>
      <c r="H810" s="7" t="s">
        <v>104</v>
      </c>
      <c r="I810" s="6">
        <v>2141</v>
      </c>
      <c r="J810" s="7" t="s">
        <v>1165</v>
      </c>
      <c r="K810" s="6">
        <v>2</v>
      </c>
      <c r="L810" s="7" t="s">
        <v>1167</v>
      </c>
      <c r="M810" s="8">
        <v>0</v>
      </c>
      <c r="N810" s="8">
        <v>0</v>
      </c>
      <c r="O810" s="9" t="e">
        <f t="shared" si="24"/>
        <v>#DIV/0!</v>
      </c>
      <c r="P810" s="10">
        <v>0</v>
      </c>
      <c r="Q810" s="10">
        <v>0</v>
      </c>
      <c r="R810" s="9" t="e">
        <f t="shared" si="25"/>
        <v>#DIV/0!</v>
      </c>
    </row>
    <row r="811" spans="3:18" x14ac:dyDescent="0.2">
      <c r="C811" s="6">
        <v>12</v>
      </c>
      <c r="D811" s="6" t="s">
        <v>1095</v>
      </c>
      <c r="E811" s="6">
        <v>5</v>
      </c>
      <c r="F811" s="7" t="s">
        <v>103</v>
      </c>
      <c r="G811" s="6">
        <v>55</v>
      </c>
      <c r="H811" s="7" t="s">
        <v>104</v>
      </c>
      <c r="I811" s="6">
        <v>2141</v>
      </c>
      <c r="J811" s="7" t="s">
        <v>1165</v>
      </c>
      <c r="K811" s="6">
        <v>3</v>
      </c>
      <c r="L811" s="7" t="s">
        <v>1168</v>
      </c>
      <c r="M811" s="8">
        <v>115</v>
      </c>
      <c r="N811" s="8">
        <v>115</v>
      </c>
      <c r="O811" s="9">
        <f t="shared" si="24"/>
        <v>1</v>
      </c>
      <c r="P811" s="10">
        <v>141438519</v>
      </c>
      <c r="Q811" s="10">
        <v>141438519</v>
      </c>
      <c r="R811" s="9">
        <f t="shared" si="25"/>
        <v>1</v>
      </c>
    </row>
    <row r="812" spans="3:18" x14ac:dyDescent="0.2">
      <c r="C812" s="6">
        <v>12</v>
      </c>
      <c r="D812" s="6" t="s">
        <v>1095</v>
      </c>
      <c r="E812" s="6">
        <v>5</v>
      </c>
      <c r="F812" s="7" t="s">
        <v>103</v>
      </c>
      <c r="G812" s="6">
        <v>55</v>
      </c>
      <c r="H812" s="7" t="s">
        <v>104</v>
      </c>
      <c r="I812" s="6">
        <v>2141</v>
      </c>
      <c r="J812" s="7" t="s">
        <v>1165</v>
      </c>
      <c r="K812" s="6">
        <v>4</v>
      </c>
      <c r="L812" s="7" t="s">
        <v>1169</v>
      </c>
      <c r="M812" s="8">
        <v>30</v>
      </c>
      <c r="N812" s="8">
        <v>14</v>
      </c>
      <c r="O812" s="9">
        <f t="shared" si="24"/>
        <v>0.46666666666666667</v>
      </c>
      <c r="P812" s="10">
        <v>274489519</v>
      </c>
      <c r="Q812" s="10">
        <v>274489519</v>
      </c>
      <c r="R812" s="9">
        <f t="shared" si="25"/>
        <v>1</v>
      </c>
    </row>
    <row r="813" spans="3:18" x14ac:dyDescent="0.2">
      <c r="C813" s="6">
        <v>12</v>
      </c>
      <c r="D813" s="6" t="s">
        <v>1095</v>
      </c>
      <c r="E813" s="6">
        <v>5</v>
      </c>
      <c r="F813" s="7" t="s">
        <v>103</v>
      </c>
      <c r="G813" s="6">
        <v>57</v>
      </c>
      <c r="H813" s="7" t="s">
        <v>110</v>
      </c>
      <c r="I813" s="6">
        <v>2143</v>
      </c>
      <c r="J813" s="7" t="s">
        <v>525</v>
      </c>
      <c r="K813" s="6">
        <v>1</v>
      </c>
      <c r="L813" s="7" t="s">
        <v>112</v>
      </c>
      <c r="M813" s="8">
        <v>1</v>
      </c>
      <c r="N813" s="8">
        <v>1</v>
      </c>
      <c r="O813" s="9">
        <f t="shared" si="24"/>
        <v>1</v>
      </c>
      <c r="P813" s="10">
        <v>9669866755</v>
      </c>
      <c r="Q813" s="10">
        <v>6668233188</v>
      </c>
      <c r="R813" s="9">
        <f t="shared" si="25"/>
        <v>0.68958894232457291</v>
      </c>
    </row>
    <row r="814" spans="3:18" x14ac:dyDescent="0.2">
      <c r="C814" s="6">
        <v>12</v>
      </c>
      <c r="D814" s="6" t="s">
        <v>1095</v>
      </c>
      <c r="E814" s="6">
        <v>5</v>
      </c>
      <c r="F814" s="7" t="s">
        <v>103</v>
      </c>
      <c r="G814" s="6">
        <v>57</v>
      </c>
      <c r="H814" s="7" t="s">
        <v>110</v>
      </c>
      <c r="I814" s="6">
        <v>2143</v>
      </c>
      <c r="J814" s="7" t="s">
        <v>525</v>
      </c>
      <c r="K814" s="6">
        <v>2</v>
      </c>
      <c r="L814" s="7" t="s">
        <v>1170</v>
      </c>
      <c r="M814" s="8">
        <v>1</v>
      </c>
      <c r="N814" s="8">
        <v>1</v>
      </c>
      <c r="O814" s="9">
        <f t="shared" si="24"/>
        <v>1</v>
      </c>
      <c r="P814" s="10">
        <v>5000000</v>
      </c>
      <c r="Q814" s="10">
        <v>0</v>
      </c>
      <c r="R814" s="9">
        <f t="shared" si="25"/>
        <v>0</v>
      </c>
    </row>
    <row r="815" spans="3:18" x14ac:dyDescent="0.2">
      <c r="C815" s="6">
        <v>12</v>
      </c>
      <c r="D815" s="6" t="s">
        <v>1095</v>
      </c>
      <c r="E815" s="6">
        <v>5</v>
      </c>
      <c r="F815" s="7" t="s">
        <v>103</v>
      </c>
      <c r="G815" s="6">
        <v>57</v>
      </c>
      <c r="H815" s="7" t="s">
        <v>110</v>
      </c>
      <c r="I815" s="6">
        <v>2143</v>
      </c>
      <c r="J815" s="7" t="s">
        <v>525</v>
      </c>
      <c r="K815" s="6">
        <v>3</v>
      </c>
      <c r="L815" s="7" t="s">
        <v>321</v>
      </c>
      <c r="M815" s="8">
        <v>1</v>
      </c>
      <c r="N815" s="8">
        <v>1</v>
      </c>
      <c r="O815" s="9">
        <f t="shared" si="24"/>
        <v>1</v>
      </c>
      <c r="P815" s="10">
        <v>2450926150</v>
      </c>
      <c r="Q815" s="10">
        <v>1833411400</v>
      </c>
      <c r="R815" s="9">
        <f t="shared" si="25"/>
        <v>0.74804840610966594</v>
      </c>
    </row>
    <row r="816" spans="3:18" x14ac:dyDescent="0.2">
      <c r="C816" s="6">
        <v>12</v>
      </c>
      <c r="D816" s="6" t="s">
        <v>1095</v>
      </c>
      <c r="E816" s="6">
        <v>5</v>
      </c>
      <c r="F816" s="7" t="s">
        <v>103</v>
      </c>
      <c r="G816" s="6">
        <v>57</v>
      </c>
      <c r="H816" s="7" t="s">
        <v>110</v>
      </c>
      <c r="I816" s="6">
        <v>2143</v>
      </c>
      <c r="J816" s="7" t="s">
        <v>525</v>
      </c>
      <c r="K816" s="6">
        <v>4</v>
      </c>
      <c r="L816" s="7" t="s">
        <v>1171</v>
      </c>
      <c r="M816" s="8">
        <v>1</v>
      </c>
      <c r="N816" s="8">
        <v>1</v>
      </c>
      <c r="O816" s="9">
        <f t="shared" si="24"/>
        <v>1</v>
      </c>
      <c r="P816" s="10">
        <v>1000000000</v>
      </c>
      <c r="Q816" s="10">
        <v>945824279</v>
      </c>
      <c r="R816" s="9">
        <f t="shared" si="25"/>
        <v>0.94582427899999999</v>
      </c>
    </row>
    <row r="817" spans="3:18" x14ac:dyDescent="0.2">
      <c r="C817" s="6">
        <v>13</v>
      </c>
      <c r="D817" s="6" t="s">
        <v>1172</v>
      </c>
      <c r="E817" s="6">
        <v>1</v>
      </c>
      <c r="F817" s="7" t="s">
        <v>1</v>
      </c>
      <c r="G817" s="6">
        <v>1</v>
      </c>
      <c r="H817" s="7" t="s">
        <v>2</v>
      </c>
      <c r="I817" s="6">
        <v>2045</v>
      </c>
      <c r="J817" s="7" t="s">
        <v>1173</v>
      </c>
      <c r="K817" s="6">
        <v>1</v>
      </c>
      <c r="L817" s="7" t="s">
        <v>1174</v>
      </c>
      <c r="M817" s="8">
        <v>357</v>
      </c>
      <c r="N817" s="8">
        <v>357</v>
      </c>
      <c r="O817" s="9">
        <f t="shared" si="24"/>
        <v>1</v>
      </c>
      <c r="P817" s="10">
        <v>750666667</v>
      </c>
      <c r="Q817" s="10">
        <v>750666667</v>
      </c>
      <c r="R817" s="9">
        <f t="shared" si="25"/>
        <v>1</v>
      </c>
    </row>
    <row r="818" spans="3:18" x14ac:dyDescent="0.2">
      <c r="C818" s="6">
        <v>13</v>
      </c>
      <c r="D818" s="6" t="s">
        <v>1172</v>
      </c>
      <c r="E818" s="6">
        <v>1</v>
      </c>
      <c r="F818" s="7" t="s">
        <v>1</v>
      </c>
      <c r="G818" s="6">
        <v>1</v>
      </c>
      <c r="H818" s="7" t="s">
        <v>2</v>
      </c>
      <c r="I818" s="6">
        <v>2045</v>
      </c>
      <c r="J818" s="7" t="s">
        <v>1173</v>
      </c>
      <c r="K818" s="6">
        <v>2</v>
      </c>
      <c r="L818" s="7" t="s">
        <v>1175</v>
      </c>
      <c r="M818" s="8">
        <v>998</v>
      </c>
      <c r="N818" s="8">
        <v>389</v>
      </c>
      <c r="O818" s="9">
        <f t="shared" si="24"/>
        <v>0.38977955911823647</v>
      </c>
      <c r="P818" s="10">
        <v>388089883</v>
      </c>
      <c r="Q818" s="10">
        <v>388089883</v>
      </c>
      <c r="R818" s="9">
        <f t="shared" si="25"/>
        <v>1</v>
      </c>
    </row>
    <row r="819" spans="3:18" x14ac:dyDescent="0.2">
      <c r="C819" s="6">
        <v>13</v>
      </c>
      <c r="D819" s="6" t="s">
        <v>1172</v>
      </c>
      <c r="E819" s="6">
        <v>1</v>
      </c>
      <c r="F819" s="7" t="s">
        <v>1</v>
      </c>
      <c r="G819" s="6">
        <v>6</v>
      </c>
      <c r="H819" s="7" t="s">
        <v>7</v>
      </c>
      <c r="I819" s="6">
        <v>2094</v>
      </c>
      <c r="J819" s="7" t="s">
        <v>1176</v>
      </c>
      <c r="K819" s="6">
        <v>1</v>
      </c>
      <c r="L819" s="7" t="s">
        <v>1177</v>
      </c>
      <c r="M819" s="8">
        <v>65</v>
      </c>
      <c r="N819" s="8">
        <v>64</v>
      </c>
      <c r="O819" s="9">
        <f t="shared" si="24"/>
        <v>0.98461538461538467</v>
      </c>
      <c r="P819" s="10">
        <v>787583333</v>
      </c>
      <c r="Q819" s="10">
        <v>787583333</v>
      </c>
      <c r="R819" s="9">
        <f t="shared" si="25"/>
        <v>1</v>
      </c>
    </row>
    <row r="820" spans="3:18" x14ac:dyDescent="0.2">
      <c r="C820" s="6">
        <v>13</v>
      </c>
      <c r="D820" s="6" t="s">
        <v>1172</v>
      </c>
      <c r="E820" s="6">
        <v>1</v>
      </c>
      <c r="F820" s="7" t="s">
        <v>1</v>
      </c>
      <c r="G820" s="6">
        <v>6</v>
      </c>
      <c r="H820" s="7" t="s">
        <v>7</v>
      </c>
      <c r="I820" s="6">
        <v>2094</v>
      </c>
      <c r="J820" s="7" t="s">
        <v>1176</v>
      </c>
      <c r="K820" s="6">
        <v>2</v>
      </c>
      <c r="L820" s="7" t="s">
        <v>1178</v>
      </c>
      <c r="M820" s="8">
        <v>159</v>
      </c>
      <c r="N820" s="8">
        <v>159</v>
      </c>
      <c r="O820" s="9">
        <f t="shared" si="24"/>
        <v>1</v>
      </c>
      <c r="P820" s="10">
        <v>103765785</v>
      </c>
      <c r="Q820" s="10">
        <v>103765785</v>
      </c>
      <c r="R820" s="9">
        <f t="shared" si="25"/>
        <v>1</v>
      </c>
    </row>
    <row r="821" spans="3:18" x14ac:dyDescent="0.2">
      <c r="C821" s="6">
        <v>13</v>
      </c>
      <c r="D821" s="6" t="s">
        <v>1172</v>
      </c>
      <c r="E821" s="6">
        <v>1</v>
      </c>
      <c r="F821" s="7" t="s">
        <v>1</v>
      </c>
      <c r="G821" s="6">
        <v>6</v>
      </c>
      <c r="H821" s="7" t="s">
        <v>7</v>
      </c>
      <c r="I821" s="6">
        <v>2094</v>
      </c>
      <c r="J821" s="7" t="s">
        <v>1176</v>
      </c>
      <c r="K821" s="6">
        <v>3</v>
      </c>
      <c r="L821" s="7" t="s">
        <v>1179</v>
      </c>
      <c r="M821" s="8">
        <v>52</v>
      </c>
      <c r="N821" s="8">
        <v>66</v>
      </c>
      <c r="O821" s="9">
        <f t="shared" si="24"/>
        <v>1.2692307692307692</v>
      </c>
      <c r="P821" s="10">
        <v>82277816</v>
      </c>
      <c r="Q821" s="10">
        <v>80200000</v>
      </c>
      <c r="R821" s="9">
        <f t="shared" si="25"/>
        <v>0.97474633988826342</v>
      </c>
    </row>
    <row r="822" spans="3:18" x14ac:dyDescent="0.2">
      <c r="C822" s="6">
        <v>13</v>
      </c>
      <c r="D822" s="6" t="s">
        <v>1172</v>
      </c>
      <c r="E822" s="6">
        <v>1</v>
      </c>
      <c r="F822" s="7" t="s">
        <v>1</v>
      </c>
      <c r="G822" s="6">
        <v>6</v>
      </c>
      <c r="H822" s="7" t="s">
        <v>7</v>
      </c>
      <c r="I822" s="6">
        <v>2094</v>
      </c>
      <c r="J822" s="7" t="s">
        <v>1176</v>
      </c>
      <c r="K822" s="6">
        <v>4</v>
      </c>
      <c r="L822" s="7" t="s">
        <v>1180</v>
      </c>
      <c r="M822" s="8">
        <v>57</v>
      </c>
      <c r="N822" s="8">
        <v>57</v>
      </c>
      <c r="O822" s="9">
        <f t="shared" si="24"/>
        <v>1</v>
      </c>
      <c r="P822" s="10">
        <v>847280000</v>
      </c>
      <c r="Q822" s="10">
        <v>847280000</v>
      </c>
      <c r="R822" s="9">
        <f t="shared" si="25"/>
        <v>1</v>
      </c>
    </row>
    <row r="823" spans="3:18" x14ac:dyDescent="0.2">
      <c r="C823" s="6">
        <v>13</v>
      </c>
      <c r="D823" s="6" t="s">
        <v>1172</v>
      </c>
      <c r="E823" s="6">
        <v>1</v>
      </c>
      <c r="F823" s="7" t="s">
        <v>1</v>
      </c>
      <c r="G823" s="6">
        <v>6</v>
      </c>
      <c r="H823" s="7" t="s">
        <v>7</v>
      </c>
      <c r="I823" s="6">
        <v>2101</v>
      </c>
      <c r="J823" s="7" t="s">
        <v>1181</v>
      </c>
      <c r="K823" s="6">
        <v>1</v>
      </c>
      <c r="L823" s="7" t="s">
        <v>1182</v>
      </c>
      <c r="M823" s="8">
        <v>0</v>
      </c>
      <c r="N823" s="8">
        <v>0</v>
      </c>
      <c r="O823" s="9" t="e">
        <f t="shared" si="24"/>
        <v>#DIV/0!</v>
      </c>
      <c r="P823" s="10">
        <v>0</v>
      </c>
      <c r="Q823" s="10">
        <v>0</v>
      </c>
      <c r="R823" s="9" t="e">
        <f t="shared" si="25"/>
        <v>#DIV/0!</v>
      </c>
    </row>
    <row r="824" spans="3:18" x14ac:dyDescent="0.2">
      <c r="C824" s="6">
        <v>13</v>
      </c>
      <c r="D824" s="6" t="s">
        <v>1172</v>
      </c>
      <c r="E824" s="6">
        <v>1</v>
      </c>
      <c r="F824" s="7" t="s">
        <v>1</v>
      </c>
      <c r="G824" s="6">
        <v>6</v>
      </c>
      <c r="H824" s="7" t="s">
        <v>7</v>
      </c>
      <c r="I824" s="6">
        <v>2101</v>
      </c>
      <c r="J824" s="7" t="s">
        <v>1181</v>
      </c>
      <c r="K824" s="6">
        <v>2</v>
      </c>
      <c r="L824" s="7" t="s">
        <v>1183</v>
      </c>
      <c r="M824" s="8">
        <v>0</v>
      </c>
      <c r="N824" s="8">
        <v>0</v>
      </c>
      <c r="O824" s="9" t="e">
        <f t="shared" si="24"/>
        <v>#DIV/0!</v>
      </c>
      <c r="P824" s="10">
        <v>0</v>
      </c>
      <c r="Q824" s="10">
        <v>0</v>
      </c>
      <c r="R824" s="9" t="e">
        <f t="shared" si="25"/>
        <v>#DIV/0!</v>
      </c>
    </row>
    <row r="825" spans="3:18" x14ac:dyDescent="0.2">
      <c r="C825" s="6">
        <v>13</v>
      </c>
      <c r="D825" s="6" t="s">
        <v>1172</v>
      </c>
      <c r="E825" s="6">
        <v>1</v>
      </c>
      <c r="F825" s="7" t="s">
        <v>1</v>
      </c>
      <c r="G825" s="6">
        <v>6</v>
      </c>
      <c r="H825" s="7" t="s">
        <v>7</v>
      </c>
      <c r="I825" s="6">
        <v>2101</v>
      </c>
      <c r="J825" s="7" t="s">
        <v>1181</v>
      </c>
      <c r="K825" s="6">
        <v>3</v>
      </c>
      <c r="L825" s="7" t="s">
        <v>1184</v>
      </c>
      <c r="M825" s="8">
        <v>500</v>
      </c>
      <c r="N825" s="8">
        <v>500</v>
      </c>
      <c r="O825" s="9">
        <f t="shared" si="24"/>
        <v>1</v>
      </c>
      <c r="P825" s="10">
        <v>250000000</v>
      </c>
      <c r="Q825" s="10">
        <v>250000000</v>
      </c>
      <c r="R825" s="9">
        <f t="shared" si="25"/>
        <v>1</v>
      </c>
    </row>
    <row r="826" spans="3:18" x14ac:dyDescent="0.2">
      <c r="C826" s="6">
        <v>13</v>
      </c>
      <c r="D826" s="6" t="s">
        <v>1172</v>
      </c>
      <c r="E826" s="6">
        <v>1</v>
      </c>
      <c r="F826" s="7" t="s">
        <v>1</v>
      </c>
      <c r="G826" s="6">
        <v>6</v>
      </c>
      <c r="H826" s="7" t="s">
        <v>7</v>
      </c>
      <c r="I826" s="6">
        <v>2109</v>
      </c>
      <c r="J826" s="7" t="s">
        <v>1185</v>
      </c>
      <c r="K826" s="6">
        <v>1</v>
      </c>
      <c r="L826" s="7" t="s">
        <v>1186</v>
      </c>
      <c r="M826" s="8">
        <v>430</v>
      </c>
      <c r="N826" s="8">
        <v>430</v>
      </c>
      <c r="O826" s="9">
        <f t="shared" si="24"/>
        <v>1</v>
      </c>
      <c r="P826" s="10">
        <v>334100000</v>
      </c>
      <c r="Q826" s="10">
        <v>334100000</v>
      </c>
      <c r="R826" s="9">
        <f t="shared" si="25"/>
        <v>1</v>
      </c>
    </row>
    <row r="827" spans="3:18" x14ac:dyDescent="0.2">
      <c r="C827" s="6">
        <v>13</v>
      </c>
      <c r="D827" s="6" t="s">
        <v>1172</v>
      </c>
      <c r="E827" s="6">
        <v>1</v>
      </c>
      <c r="F827" s="7" t="s">
        <v>1</v>
      </c>
      <c r="G827" s="6">
        <v>6</v>
      </c>
      <c r="H827" s="7" t="s">
        <v>7</v>
      </c>
      <c r="I827" s="6">
        <v>2113</v>
      </c>
      <c r="J827" s="7" t="s">
        <v>1187</v>
      </c>
      <c r="K827" s="6">
        <v>1</v>
      </c>
      <c r="L827" s="7" t="s">
        <v>1188</v>
      </c>
      <c r="M827" s="8">
        <v>75</v>
      </c>
      <c r="N827" s="8">
        <v>48</v>
      </c>
      <c r="O827" s="9">
        <f t="shared" si="24"/>
        <v>0.64</v>
      </c>
      <c r="P827" s="10">
        <v>286220148</v>
      </c>
      <c r="Q827" s="10">
        <v>286220148</v>
      </c>
      <c r="R827" s="9">
        <f t="shared" si="25"/>
        <v>1</v>
      </c>
    </row>
    <row r="828" spans="3:18" x14ac:dyDescent="0.2">
      <c r="C828" s="6">
        <v>13</v>
      </c>
      <c r="D828" s="6" t="s">
        <v>1172</v>
      </c>
      <c r="E828" s="6">
        <v>1</v>
      </c>
      <c r="F828" s="7" t="s">
        <v>1</v>
      </c>
      <c r="G828" s="6">
        <v>6</v>
      </c>
      <c r="H828" s="7" t="s">
        <v>7</v>
      </c>
      <c r="I828" s="6">
        <v>2113</v>
      </c>
      <c r="J828" s="7" t="s">
        <v>1187</v>
      </c>
      <c r="K828" s="6">
        <v>2</v>
      </c>
      <c r="L828" s="7" t="s">
        <v>1189</v>
      </c>
      <c r="M828" s="8">
        <v>120</v>
      </c>
      <c r="N828" s="8">
        <v>120</v>
      </c>
      <c r="O828" s="9">
        <f t="shared" si="24"/>
        <v>1</v>
      </c>
      <c r="P828" s="10">
        <v>243942015</v>
      </c>
      <c r="Q828" s="10">
        <v>240070000</v>
      </c>
      <c r="R828" s="9">
        <f t="shared" si="25"/>
        <v>0.9841273140258352</v>
      </c>
    </row>
    <row r="829" spans="3:18" x14ac:dyDescent="0.2">
      <c r="C829" s="6">
        <v>13</v>
      </c>
      <c r="D829" s="6" t="s">
        <v>1172</v>
      </c>
      <c r="E829" s="6">
        <v>1</v>
      </c>
      <c r="F829" s="7" t="s">
        <v>1</v>
      </c>
      <c r="G829" s="6">
        <v>12</v>
      </c>
      <c r="H829" s="7" t="s">
        <v>22</v>
      </c>
      <c r="I829" s="6">
        <v>2049</v>
      </c>
      <c r="J829" s="7" t="s">
        <v>1190</v>
      </c>
      <c r="K829" s="6">
        <v>1</v>
      </c>
      <c r="L829" s="7" t="s">
        <v>1114</v>
      </c>
      <c r="M829" s="8">
        <v>1</v>
      </c>
      <c r="N829" s="8">
        <v>1</v>
      </c>
      <c r="O829" s="9">
        <f t="shared" si="24"/>
        <v>1</v>
      </c>
      <c r="P829" s="10">
        <v>200000000</v>
      </c>
      <c r="Q829" s="10">
        <v>200000000</v>
      </c>
      <c r="R829" s="9">
        <f t="shared" si="25"/>
        <v>1</v>
      </c>
    </row>
    <row r="830" spans="3:18" x14ac:dyDescent="0.2">
      <c r="C830" s="6">
        <v>13</v>
      </c>
      <c r="D830" s="6" t="s">
        <v>1172</v>
      </c>
      <c r="E830" s="6">
        <v>1</v>
      </c>
      <c r="F830" s="7" t="s">
        <v>1</v>
      </c>
      <c r="G830" s="6">
        <v>14</v>
      </c>
      <c r="H830" s="7" t="s">
        <v>25</v>
      </c>
      <c r="I830" s="6">
        <v>2157</v>
      </c>
      <c r="J830" s="7" t="s">
        <v>1191</v>
      </c>
      <c r="K830" s="6">
        <v>1</v>
      </c>
      <c r="L830" s="7" t="s">
        <v>1192</v>
      </c>
      <c r="M830" s="8">
        <v>2</v>
      </c>
      <c r="N830" s="8">
        <v>2</v>
      </c>
      <c r="O830" s="9">
        <f t="shared" si="24"/>
        <v>1</v>
      </c>
      <c r="P830" s="10">
        <v>400000000</v>
      </c>
      <c r="Q830" s="10">
        <v>399665573</v>
      </c>
      <c r="R830" s="9">
        <f t="shared" si="25"/>
        <v>0.99916393250000002</v>
      </c>
    </row>
    <row r="831" spans="3:18" x14ac:dyDescent="0.2">
      <c r="C831" s="6">
        <v>13</v>
      </c>
      <c r="D831" s="6" t="s">
        <v>1172</v>
      </c>
      <c r="E831" s="6">
        <v>1</v>
      </c>
      <c r="F831" s="7" t="s">
        <v>1</v>
      </c>
      <c r="G831" s="6">
        <v>17</v>
      </c>
      <c r="H831" s="7" t="s">
        <v>28</v>
      </c>
      <c r="I831" s="6">
        <v>2160</v>
      </c>
      <c r="J831" s="7" t="s">
        <v>1193</v>
      </c>
      <c r="K831" s="6">
        <v>1</v>
      </c>
      <c r="L831" s="7" t="s">
        <v>1194</v>
      </c>
      <c r="M831" s="8">
        <v>81</v>
      </c>
      <c r="N831" s="8">
        <v>17</v>
      </c>
      <c r="O831" s="9">
        <f t="shared" si="24"/>
        <v>0.20987654320987653</v>
      </c>
      <c r="P831" s="10">
        <v>1182387566</v>
      </c>
      <c r="Q831" s="10">
        <v>1182387566</v>
      </c>
      <c r="R831" s="9">
        <f t="shared" si="25"/>
        <v>1</v>
      </c>
    </row>
    <row r="832" spans="3:18" x14ac:dyDescent="0.2">
      <c r="C832" s="6">
        <v>13</v>
      </c>
      <c r="D832" s="6" t="s">
        <v>1172</v>
      </c>
      <c r="E832" s="6">
        <v>1</v>
      </c>
      <c r="F832" s="7" t="s">
        <v>1</v>
      </c>
      <c r="G832" s="6">
        <v>17</v>
      </c>
      <c r="H832" s="7" t="s">
        <v>28</v>
      </c>
      <c r="I832" s="6">
        <v>2160</v>
      </c>
      <c r="J832" s="7" t="s">
        <v>1193</v>
      </c>
      <c r="K832" s="6">
        <v>2</v>
      </c>
      <c r="L832" s="7" t="s">
        <v>1195</v>
      </c>
      <c r="M832" s="8">
        <v>88</v>
      </c>
      <c r="N832" s="8">
        <v>17</v>
      </c>
      <c r="O832" s="9">
        <f t="shared" si="24"/>
        <v>0.19318181818181818</v>
      </c>
      <c r="P832" s="10">
        <v>312445154</v>
      </c>
      <c r="Q832" s="10">
        <v>312445154</v>
      </c>
      <c r="R832" s="9">
        <f t="shared" si="25"/>
        <v>1</v>
      </c>
    </row>
    <row r="833" spans="3:18" x14ac:dyDescent="0.2">
      <c r="C833" s="6">
        <v>13</v>
      </c>
      <c r="D833" s="6" t="s">
        <v>1172</v>
      </c>
      <c r="E833" s="6">
        <v>1</v>
      </c>
      <c r="F833" s="7" t="s">
        <v>1</v>
      </c>
      <c r="G833" s="6">
        <v>20</v>
      </c>
      <c r="H833" s="7" t="s">
        <v>32</v>
      </c>
      <c r="I833" s="6">
        <v>2072</v>
      </c>
      <c r="J833" s="7" t="s">
        <v>1196</v>
      </c>
      <c r="K833" s="6">
        <v>1</v>
      </c>
      <c r="L833" s="7" t="s">
        <v>1197</v>
      </c>
      <c r="M833" s="8">
        <v>1000</v>
      </c>
      <c r="N833" s="8">
        <v>1000</v>
      </c>
      <c r="O833" s="9">
        <f t="shared" si="24"/>
        <v>1</v>
      </c>
      <c r="P833" s="10">
        <v>480000000</v>
      </c>
      <c r="Q833" s="10">
        <v>479811828</v>
      </c>
      <c r="R833" s="9">
        <f t="shared" si="25"/>
        <v>0.99960797499999998</v>
      </c>
    </row>
    <row r="834" spans="3:18" x14ac:dyDescent="0.2">
      <c r="C834" s="6">
        <v>13</v>
      </c>
      <c r="D834" s="6" t="s">
        <v>1172</v>
      </c>
      <c r="E834" s="6">
        <v>1</v>
      </c>
      <c r="F834" s="7" t="s">
        <v>1</v>
      </c>
      <c r="G834" s="6">
        <v>20</v>
      </c>
      <c r="H834" s="7" t="s">
        <v>32</v>
      </c>
      <c r="I834" s="6">
        <v>2072</v>
      </c>
      <c r="J834" s="7" t="s">
        <v>1196</v>
      </c>
      <c r="K834" s="6">
        <v>2</v>
      </c>
      <c r="L834" s="7" t="s">
        <v>1198</v>
      </c>
      <c r="M834" s="8">
        <v>0</v>
      </c>
      <c r="N834" s="8">
        <v>0</v>
      </c>
      <c r="O834" s="9" t="e">
        <f t="shared" si="24"/>
        <v>#DIV/0!</v>
      </c>
      <c r="P834" s="10">
        <v>0</v>
      </c>
      <c r="Q834" s="10">
        <v>0</v>
      </c>
      <c r="R834" s="9" t="e">
        <f t="shared" si="25"/>
        <v>#DIV/0!</v>
      </c>
    </row>
    <row r="835" spans="3:18" x14ac:dyDescent="0.2">
      <c r="C835" s="6">
        <v>13</v>
      </c>
      <c r="D835" s="6" t="s">
        <v>1172</v>
      </c>
      <c r="E835" s="6">
        <v>1</v>
      </c>
      <c r="F835" s="7" t="s">
        <v>1</v>
      </c>
      <c r="G835" s="6">
        <v>21</v>
      </c>
      <c r="H835" s="7" t="s">
        <v>37</v>
      </c>
      <c r="I835" s="6">
        <v>2078</v>
      </c>
      <c r="J835" s="7" t="s">
        <v>1199</v>
      </c>
      <c r="K835" s="6">
        <v>1</v>
      </c>
      <c r="L835" s="7" t="s">
        <v>1200</v>
      </c>
      <c r="M835" s="8">
        <v>3</v>
      </c>
      <c r="N835" s="8">
        <v>4</v>
      </c>
      <c r="O835" s="9">
        <f t="shared" si="24"/>
        <v>1.3333333333333333</v>
      </c>
      <c r="P835" s="10">
        <v>770165895</v>
      </c>
      <c r="Q835" s="10">
        <v>770165895</v>
      </c>
      <c r="R835" s="9">
        <f t="shared" si="25"/>
        <v>1</v>
      </c>
    </row>
    <row r="836" spans="3:18" x14ac:dyDescent="0.2">
      <c r="C836" s="6">
        <v>13</v>
      </c>
      <c r="D836" s="6" t="s">
        <v>1172</v>
      </c>
      <c r="E836" s="6">
        <v>1</v>
      </c>
      <c r="F836" s="7" t="s">
        <v>1</v>
      </c>
      <c r="G836" s="6">
        <v>21</v>
      </c>
      <c r="H836" s="7" t="s">
        <v>37</v>
      </c>
      <c r="I836" s="6">
        <v>2078</v>
      </c>
      <c r="J836" s="7" t="s">
        <v>1199</v>
      </c>
      <c r="K836" s="6">
        <v>2</v>
      </c>
      <c r="L836" s="7" t="s">
        <v>1201</v>
      </c>
      <c r="M836" s="8">
        <v>0</v>
      </c>
      <c r="N836" s="8">
        <v>0</v>
      </c>
      <c r="O836" s="9" t="e">
        <f t="shared" si="24"/>
        <v>#DIV/0!</v>
      </c>
      <c r="P836" s="10">
        <v>0</v>
      </c>
      <c r="Q836" s="10">
        <v>0</v>
      </c>
      <c r="R836" s="9" t="e">
        <f t="shared" si="25"/>
        <v>#DIV/0!</v>
      </c>
    </row>
    <row r="837" spans="3:18" x14ac:dyDescent="0.2">
      <c r="C837" s="6">
        <v>13</v>
      </c>
      <c r="D837" s="6" t="s">
        <v>1172</v>
      </c>
      <c r="E837" s="6">
        <v>1</v>
      </c>
      <c r="F837" s="7" t="s">
        <v>1</v>
      </c>
      <c r="G837" s="6">
        <v>21</v>
      </c>
      <c r="H837" s="7" t="s">
        <v>37</v>
      </c>
      <c r="I837" s="6">
        <v>2078</v>
      </c>
      <c r="J837" s="7" t="s">
        <v>1199</v>
      </c>
      <c r="K837" s="6">
        <v>3</v>
      </c>
      <c r="L837" s="7" t="s">
        <v>1202</v>
      </c>
      <c r="M837" s="8">
        <v>4</v>
      </c>
      <c r="N837" s="8">
        <v>4</v>
      </c>
      <c r="O837" s="9">
        <f t="shared" si="24"/>
        <v>1</v>
      </c>
      <c r="P837" s="10">
        <v>196512902</v>
      </c>
      <c r="Q837" s="10">
        <v>195413260</v>
      </c>
      <c r="R837" s="9">
        <f t="shared" si="25"/>
        <v>0.99440422491954239</v>
      </c>
    </row>
    <row r="838" spans="3:18" x14ac:dyDescent="0.2">
      <c r="C838" s="6">
        <v>13</v>
      </c>
      <c r="D838" s="6" t="s">
        <v>1172</v>
      </c>
      <c r="E838" s="6">
        <v>1</v>
      </c>
      <c r="F838" s="7" t="s">
        <v>1</v>
      </c>
      <c r="G838" s="6">
        <v>21</v>
      </c>
      <c r="H838" s="7" t="s">
        <v>37</v>
      </c>
      <c r="I838" s="6">
        <v>2078</v>
      </c>
      <c r="J838" s="7" t="s">
        <v>1199</v>
      </c>
      <c r="K838" s="6">
        <v>4</v>
      </c>
      <c r="L838" s="7" t="s">
        <v>1203</v>
      </c>
      <c r="M838" s="8">
        <v>0</v>
      </c>
      <c r="N838" s="8">
        <v>0</v>
      </c>
      <c r="O838" s="9" t="e">
        <f t="shared" ref="O838:O901" si="26">N838/M838</f>
        <v>#DIV/0!</v>
      </c>
      <c r="P838" s="10">
        <v>0</v>
      </c>
      <c r="Q838" s="10">
        <v>0</v>
      </c>
      <c r="R838" s="9" t="e">
        <f t="shared" ref="R838:R901" si="27">Q838/P838</f>
        <v>#DIV/0!</v>
      </c>
    </row>
    <row r="839" spans="3:18" x14ac:dyDescent="0.2">
      <c r="C839" s="6">
        <v>13</v>
      </c>
      <c r="D839" s="6" t="s">
        <v>1172</v>
      </c>
      <c r="E839" s="6">
        <v>1</v>
      </c>
      <c r="F839" s="7" t="s">
        <v>1</v>
      </c>
      <c r="G839" s="6">
        <v>24</v>
      </c>
      <c r="H839" s="7" t="s">
        <v>43</v>
      </c>
      <c r="I839" s="6">
        <v>2087</v>
      </c>
      <c r="J839" s="7" t="s">
        <v>1204</v>
      </c>
      <c r="K839" s="6">
        <v>1</v>
      </c>
      <c r="L839" s="7" t="s">
        <v>1205</v>
      </c>
      <c r="M839" s="8">
        <v>1</v>
      </c>
      <c r="N839" s="8">
        <v>1</v>
      </c>
      <c r="O839" s="9">
        <f t="shared" si="26"/>
        <v>1</v>
      </c>
      <c r="P839" s="10">
        <v>250000000</v>
      </c>
      <c r="Q839" s="10">
        <v>250000000</v>
      </c>
      <c r="R839" s="9">
        <f t="shared" si="27"/>
        <v>1</v>
      </c>
    </row>
    <row r="840" spans="3:18" x14ac:dyDescent="0.2">
      <c r="C840" s="6">
        <v>13</v>
      </c>
      <c r="D840" s="6" t="s">
        <v>1172</v>
      </c>
      <c r="E840" s="6">
        <v>1</v>
      </c>
      <c r="F840" s="7" t="s">
        <v>1</v>
      </c>
      <c r="G840" s="6">
        <v>24</v>
      </c>
      <c r="H840" s="7" t="s">
        <v>43</v>
      </c>
      <c r="I840" s="6">
        <v>2090</v>
      </c>
      <c r="J840" s="7" t="s">
        <v>1206</v>
      </c>
      <c r="K840" s="6">
        <v>1</v>
      </c>
      <c r="L840" s="7" t="s">
        <v>1207</v>
      </c>
      <c r="M840" s="8">
        <v>9</v>
      </c>
      <c r="N840" s="8">
        <v>9</v>
      </c>
      <c r="O840" s="9">
        <f t="shared" si="26"/>
        <v>1</v>
      </c>
      <c r="P840" s="10">
        <v>450000000</v>
      </c>
      <c r="Q840" s="10">
        <v>450000000</v>
      </c>
      <c r="R840" s="9">
        <f t="shared" si="27"/>
        <v>1</v>
      </c>
    </row>
    <row r="841" spans="3:18" x14ac:dyDescent="0.2">
      <c r="C841" s="6">
        <v>13</v>
      </c>
      <c r="D841" s="6" t="s">
        <v>1172</v>
      </c>
      <c r="E841" s="6">
        <v>2</v>
      </c>
      <c r="F841" s="7" t="s">
        <v>48</v>
      </c>
      <c r="G841" s="6">
        <v>28</v>
      </c>
      <c r="H841" s="7" t="s">
        <v>54</v>
      </c>
      <c r="I841" s="6">
        <v>2120</v>
      </c>
      <c r="J841" s="7" t="s">
        <v>1208</v>
      </c>
      <c r="K841" s="6">
        <v>1</v>
      </c>
      <c r="L841" s="7" t="s">
        <v>1209</v>
      </c>
      <c r="M841" s="8">
        <v>1</v>
      </c>
      <c r="N841" s="8">
        <v>1</v>
      </c>
      <c r="O841" s="9">
        <f t="shared" si="26"/>
        <v>1</v>
      </c>
      <c r="P841" s="10">
        <v>297457000</v>
      </c>
      <c r="Q841" s="10">
        <v>297157000</v>
      </c>
      <c r="R841" s="9">
        <f t="shared" si="27"/>
        <v>0.99899145086516705</v>
      </c>
    </row>
    <row r="842" spans="3:18" x14ac:dyDescent="0.2">
      <c r="C842" s="6">
        <v>13</v>
      </c>
      <c r="D842" s="6" t="s">
        <v>1172</v>
      </c>
      <c r="E842" s="6">
        <v>2</v>
      </c>
      <c r="F842" s="7" t="s">
        <v>48</v>
      </c>
      <c r="G842" s="6">
        <v>30</v>
      </c>
      <c r="H842" s="7" t="s">
        <v>57</v>
      </c>
      <c r="I842" s="6">
        <v>2125</v>
      </c>
      <c r="J842" s="7" t="s">
        <v>1210</v>
      </c>
      <c r="K842" s="6">
        <v>1</v>
      </c>
      <c r="L842" s="7" t="s">
        <v>1211</v>
      </c>
      <c r="M842" s="8">
        <v>0</v>
      </c>
      <c r="N842" s="8">
        <v>0</v>
      </c>
      <c r="O842" s="9" t="e">
        <f t="shared" si="26"/>
        <v>#DIV/0!</v>
      </c>
      <c r="P842" s="10">
        <v>0</v>
      </c>
      <c r="Q842" s="10">
        <v>0</v>
      </c>
      <c r="R842" s="9" t="e">
        <f t="shared" si="27"/>
        <v>#DIV/0!</v>
      </c>
    </row>
    <row r="843" spans="3:18" x14ac:dyDescent="0.2">
      <c r="C843" s="6">
        <v>13</v>
      </c>
      <c r="D843" s="6" t="s">
        <v>1172</v>
      </c>
      <c r="E843" s="6">
        <v>2</v>
      </c>
      <c r="F843" s="7" t="s">
        <v>48</v>
      </c>
      <c r="G843" s="6">
        <v>30</v>
      </c>
      <c r="H843" s="7" t="s">
        <v>57</v>
      </c>
      <c r="I843" s="6">
        <v>2125</v>
      </c>
      <c r="J843" s="7" t="s">
        <v>1210</v>
      </c>
      <c r="K843" s="6">
        <v>2</v>
      </c>
      <c r="L843" s="7" t="s">
        <v>1212</v>
      </c>
      <c r="M843" s="8">
        <v>1</v>
      </c>
      <c r="N843" s="8">
        <v>1</v>
      </c>
      <c r="O843" s="9">
        <f t="shared" si="26"/>
        <v>1</v>
      </c>
      <c r="P843" s="10">
        <v>180839350</v>
      </c>
      <c r="Q843" s="10">
        <v>177798350</v>
      </c>
      <c r="R843" s="9">
        <f t="shared" si="27"/>
        <v>0.98318396963935117</v>
      </c>
    </row>
    <row r="844" spans="3:18" x14ac:dyDescent="0.2">
      <c r="C844" s="6">
        <v>13</v>
      </c>
      <c r="D844" s="6" t="s">
        <v>1172</v>
      </c>
      <c r="E844" s="6">
        <v>2</v>
      </c>
      <c r="F844" s="7" t="s">
        <v>48</v>
      </c>
      <c r="G844" s="6">
        <v>33</v>
      </c>
      <c r="H844" s="7" t="s">
        <v>61</v>
      </c>
      <c r="I844" s="6">
        <v>2126</v>
      </c>
      <c r="J844" s="7" t="s">
        <v>1213</v>
      </c>
      <c r="K844" s="6">
        <v>1</v>
      </c>
      <c r="L844" s="7" t="s">
        <v>1214</v>
      </c>
      <c r="M844" s="8">
        <v>0</v>
      </c>
      <c r="N844" s="8">
        <v>0</v>
      </c>
      <c r="O844" s="9" t="e">
        <f t="shared" si="26"/>
        <v>#DIV/0!</v>
      </c>
      <c r="P844" s="10">
        <v>0</v>
      </c>
      <c r="Q844" s="10">
        <v>0</v>
      </c>
      <c r="R844" s="9" t="e">
        <f t="shared" si="27"/>
        <v>#DIV/0!</v>
      </c>
    </row>
    <row r="845" spans="3:18" x14ac:dyDescent="0.2">
      <c r="C845" s="6">
        <v>13</v>
      </c>
      <c r="D845" s="6" t="s">
        <v>1172</v>
      </c>
      <c r="E845" s="6">
        <v>2</v>
      </c>
      <c r="F845" s="7" t="s">
        <v>48</v>
      </c>
      <c r="G845" s="6">
        <v>33</v>
      </c>
      <c r="H845" s="7" t="s">
        <v>61</v>
      </c>
      <c r="I845" s="6">
        <v>2126</v>
      </c>
      <c r="J845" s="7" t="s">
        <v>1213</v>
      </c>
      <c r="K845" s="6">
        <v>2</v>
      </c>
      <c r="L845" s="7" t="s">
        <v>1215</v>
      </c>
      <c r="M845" s="8">
        <v>0</v>
      </c>
      <c r="N845" s="8">
        <v>0</v>
      </c>
      <c r="O845" s="9" t="e">
        <f t="shared" si="26"/>
        <v>#DIV/0!</v>
      </c>
      <c r="P845" s="10">
        <v>0</v>
      </c>
      <c r="Q845" s="10">
        <v>0</v>
      </c>
      <c r="R845" s="9" t="e">
        <f t="shared" si="27"/>
        <v>#DIV/0!</v>
      </c>
    </row>
    <row r="846" spans="3:18" x14ac:dyDescent="0.2">
      <c r="C846" s="6">
        <v>13</v>
      </c>
      <c r="D846" s="6" t="s">
        <v>1172</v>
      </c>
      <c r="E846" s="6">
        <v>2</v>
      </c>
      <c r="F846" s="7" t="s">
        <v>48</v>
      </c>
      <c r="G846" s="6">
        <v>33</v>
      </c>
      <c r="H846" s="7" t="s">
        <v>61</v>
      </c>
      <c r="I846" s="6">
        <v>2139</v>
      </c>
      <c r="J846" s="7" t="s">
        <v>1216</v>
      </c>
      <c r="K846" s="6">
        <v>1</v>
      </c>
      <c r="L846" s="7" t="s">
        <v>1217</v>
      </c>
      <c r="M846" s="8">
        <v>3</v>
      </c>
      <c r="N846" s="8">
        <v>3</v>
      </c>
      <c r="O846" s="9">
        <f t="shared" si="26"/>
        <v>1</v>
      </c>
      <c r="P846" s="10">
        <v>604888486</v>
      </c>
      <c r="Q846" s="10">
        <v>604862948</v>
      </c>
      <c r="R846" s="9">
        <f t="shared" si="27"/>
        <v>0.99995778064785312</v>
      </c>
    </row>
    <row r="847" spans="3:18" x14ac:dyDescent="0.2">
      <c r="C847" s="6">
        <v>13</v>
      </c>
      <c r="D847" s="6" t="s">
        <v>1172</v>
      </c>
      <c r="E847" s="6">
        <v>2</v>
      </c>
      <c r="F847" s="7" t="s">
        <v>48</v>
      </c>
      <c r="G847" s="6">
        <v>34</v>
      </c>
      <c r="H847" s="7" t="s">
        <v>67</v>
      </c>
      <c r="I847" s="6">
        <v>2142</v>
      </c>
      <c r="J847" s="7" t="s">
        <v>1218</v>
      </c>
      <c r="K847" s="6">
        <v>1</v>
      </c>
      <c r="L847" s="7" t="s">
        <v>1219</v>
      </c>
      <c r="M847" s="8">
        <v>0</v>
      </c>
      <c r="N847" s="8">
        <v>0</v>
      </c>
      <c r="O847" s="9" t="e">
        <f t="shared" si="26"/>
        <v>#DIV/0!</v>
      </c>
      <c r="P847" s="10">
        <v>0</v>
      </c>
      <c r="Q847" s="10">
        <v>0</v>
      </c>
      <c r="R847" s="9" t="e">
        <f t="shared" si="27"/>
        <v>#DIV/0!</v>
      </c>
    </row>
    <row r="848" spans="3:18" x14ac:dyDescent="0.2">
      <c r="C848" s="6">
        <v>13</v>
      </c>
      <c r="D848" s="6" t="s">
        <v>1172</v>
      </c>
      <c r="E848" s="6">
        <v>2</v>
      </c>
      <c r="F848" s="7" t="s">
        <v>48</v>
      </c>
      <c r="G848" s="6">
        <v>38</v>
      </c>
      <c r="H848" s="7" t="s">
        <v>70</v>
      </c>
      <c r="I848" s="6">
        <v>2116</v>
      </c>
      <c r="J848" s="7" t="s">
        <v>1220</v>
      </c>
      <c r="K848" s="6">
        <v>1</v>
      </c>
      <c r="L848" s="7" t="s">
        <v>1221</v>
      </c>
      <c r="M848" s="8">
        <v>0</v>
      </c>
      <c r="N848" s="8">
        <v>0</v>
      </c>
      <c r="O848" s="9" t="e">
        <f t="shared" si="26"/>
        <v>#DIV/0!</v>
      </c>
      <c r="P848" s="10">
        <v>0</v>
      </c>
      <c r="Q848" s="10">
        <v>0</v>
      </c>
      <c r="R848" s="9" t="e">
        <f t="shared" si="27"/>
        <v>#DIV/0!</v>
      </c>
    </row>
    <row r="849" spans="3:18" x14ac:dyDescent="0.2">
      <c r="C849" s="6">
        <v>13</v>
      </c>
      <c r="D849" s="6" t="s">
        <v>1172</v>
      </c>
      <c r="E849" s="6">
        <v>2</v>
      </c>
      <c r="F849" s="7" t="s">
        <v>48</v>
      </c>
      <c r="G849" s="6">
        <v>38</v>
      </c>
      <c r="H849" s="7" t="s">
        <v>70</v>
      </c>
      <c r="I849" s="6">
        <v>2116</v>
      </c>
      <c r="J849" s="7" t="s">
        <v>1220</v>
      </c>
      <c r="K849" s="6">
        <v>2</v>
      </c>
      <c r="L849" s="7" t="s">
        <v>1222</v>
      </c>
      <c r="M849" s="8">
        <v>1115</v>
      </c>
      <c r="N849" s="8">
        <v>1115</v>
      </c>
      <c r="O849" s="9">
        <f t="shared" si="26"/>
        <v>1</v>
      </c>
      <c r="P849" s="10">
        <v>150000000</v>
      </c>
      <c r="Q849" s="10">
        <v>150000000</v>
      </c>
      <c r="R849" s="9">
        <f t="shared" si="27"/>
        <v>1</v>
      </c>
    </row>
    <row r="850" spans="3:18" x14ac:dyDescent="0.2">
      <c r="C850" s="6">
        <v>13</v>
      </c>
      <c r="D850" s="6" t="s">
        <v>1172</v>
      </c>
      <c r="E850" s="6">
        <v>2</v>
      </c>
      <c r="F850" s="7" t="s">
        <v>48</v>
      </c>
      <c r="G850" s="6">
        <v>38</v>
      </c>
      <c r="H850" s="7" t="s">
        <v>70</v>
      </c>
      <c r="I850" s="6">
        <v>2147</v>
      </c>
      <c r="J850" s="7" t="s">
        <v>1223</v>
      </c>
      <c r="K850" s="6">
        <v>1</v>
      </c>
      <c r="L850" s="7" t="s">
        <v>1224</v>
      </c>
      <c r="M850" s="8">
        <v>0</v>
      </c>
      <c r="N850" s="8">
        <v>0</v>
      </c>
      <c r="O850" s="9" t="e">
        <f t="shared" si="26"/>
        <v>#DIV/0!</v>
      </c>
      <c r="P850" s="10">
        <v>0</v>
      </c>
      <c r="Q850" s="10">
        <v>0</v>
      </c>
      <c r="R850" s="9" t="e">
        <f t="shared" si="27"/>
        <v>#DIV/0!</v>
      </c>
    </row>
    <row r="851" spans="3:18" x14ac:dyDescent="0.2">
      <c r="C851" s="6">
        <v>13</v>
      </c>
      <c r="D851" s="6" t="s">
        <v>1172</v>
      </c>
      <c r="E851" s="6">
        <v>3</v>
      </c>
      <c r="F851" s="7" t="s">
        <v>73</v>
      </c>
      <c r="G851" s="6">
        <v>39</v>
      </c>
      <c r="H851" s="7" t="s">
        <v>74</v>
      </c>
      <c r="I851" s="6">
        <v>2140</v>
      </c>
      <c r="J851" s="7" t="s">
        <v>1225</v>
      </c>
      <c r="K851" s="6">
        <v>1</v>
      </c>
      <c r="L851" s="7" t="s">
        <v>1147</v>
      </c>
      <c r="M851" s="8">
        <v>500</v>
      </c>
      <c r="N851" s="8">
        <v>500</v>
      </c>
      <c r="O851" s="9">
        <f t="shared" si="26"/>
        <v>1</v>
      </c>
      <c r="P851" s="10">
        <v>350000000</v>
      </c>
      <c r="Q851" s="10">
        <v>350000000</v>
      </c>
      <c r="R851" s="9">
        <f t="shared" si="27"/>
        <v>1</v>
      </c>
    </row>
    <row r="852" spans="3:18" x14ac:dyDescent="0.2">
      <c r="C852" s="6">
        <v>13</v>
      </c>
      <c r="D852" s="6" t="s">
        <v>1172</v>
      </c>
      <c r="E852" s="6">
        <v>3</v>
      </c>
      <c r="F852" s="7" t="s">
        <v>73</v>
      </c>
      <c r="G852" s="6">
        <v>40</v>
      </c>
      <c r="H852" s="7" t="s">
        <v>77</v>
      </c>
      <c r="I852" s="6">
        <v>2162</v>
      </c>
      <c r="J852" s="7" t="s">
        <v>1226</v>
      </c>
      <c r="K852" s="6">
        <v>1</v>
      </c>
      <c r="L852" s="7" t="s">
        <v>1227</v>
      </c>
      <c r="M852" s="8">
        <v>0</v>
      </c>
      <c r="N852" s="8">
        <v>0</v>
      </c>
      <c r="O852" s="9" t="e">
        <f t="shared" si="26"/>
        <v>#DIV/0!</v>
      </c>
      <c r="P852" s="10">
        <v>0</v>
      </c>
      <c r="Q852" s="10">
        <v>0</v>
      </c>
      <c r="R852" s="9" t="e">
        <f t="shared" si="27"/>
        <v>#DIV/0!</v>
      </c>
    </row>
    <row r="853" spans="3:18" x14ac:dyDescent="0.2">
      <c r="C853" s="6">
        <v>13</v>
      </c>
      <c r="D853" s="6" t="s">
        <v>1172</v>
      </c>
      <c r="E853" s="6">
        <v>3</v>
      </c>
      <c r="F853" s="7" t="s">
        <v>73</v>
      </c>
      <c r="G853" s="6">
        <v>40</v>
      </c>
      <c r="H853" s="7" t="s">
        <v>77</v>
      </c>
      <c r="I853" s="6">
        <v>2162</v>
      </c>
      <c r="J853" s="7" t="s">
        <v>1226</v>
      </c>
      <c r="K853" s="6">
        <v>2</v>
      </c>
      <c r="L853" s="7" t="s">
        <v>1228</v>
      </c>
      <c r="M853" s="8">
        <v>400</v>
      </c>
      <c r="N853" s="8">
        <v>400</v>
      </c>
      <c r="O853" s="9">
        <f t="shared" si="26"/>
        <v>1</v>
      </c>
      <c r="P853" s="10">
        <v>300000000</v>
      </c>
      <c r="Q853" s="10">
        <v>300000000</v>
      </c>
      <c r="R853" s="9">
        <f t="shared" si="27"/>
        <v>1</v>
      </c>
    </row>
    <row r="854" spans="3:18" x14ac:dyDescent="0.2">
      <c r="C854" s="6">
        <v>13</v>
      </c>
      <c r="D854" s="6" t="s">
        <v>1172</v>
      </c>
      <c r="E854" s="6">
        <v>3</v>
      </c>
      <c r="F854" s="7" t="s">
        <v>73</v>
      </c>
      <c r="G854" s="6">
        <v>43</v>
      </c>
      <c r="H854" s="7" t="s">
        <v>81</v>
      </c>
      <c r="I854" s="6">
        <v>2164</v>
      </c>
      <c r="J854" s="7" t="s">
        <v>1229</v>
      </c>
      <c r="K854" s="6">
        <v>1</v>
      </c>
      <c r="L854" s="7" t="s">
        <v>1230</v>
      </c>
      <c r="M854" s="8">
        <v>0.25</v>
      </c>
      <c r="N854" s="8">
        <v>0.25</v>
      </c>
      <c r="O854" s="9">
        <f t="shared" si="26"/>
        <v>1</v>
      </c>
      <c r="P854" s="10">
        <v>1253620000</v>
      </c>
      <c r="Q854" s="10">
        <v>1250805667</v>
      </c>
      <c r="R854" s="9">
        <f t="shared" si="27"/>
        <v>0.9977550350185862</v>
      </c>
    </row>
    <row r="855" spans="3:18" x14ac:dyDescent="0.2">
      <c r="C855" s="6">
        <v>13</v>
      </c>
      <c r="D855" s="6" t="s">
        <v>1172</v>
      </c>
      <c r="E855" s="6">
        <v>3</v>
      </c>
      <c r="F855" s="7" t="s">
        <v>73</v>
      </c>
      <c r="G855" s="6">
        <v>45</v>
      </c>
      <c r="H855" s="7" t="s">
        <v>84</v>
      </c>
      <c r="I855" s="6">
        <v>2152</v>
      </c>
      <c r="J855" s="7" t="s">
        <v>1231</v>
      </c>
      <c r="K855" s="6">
        <v>1</v>
      </c>
      <c r="L855" s="7" t="s">
        <v>1232</v>
      </c>
      <c r="M855" s="8">
        <v>1</v>
      </c>
      <c r="N855" s="8">
        <v>1</v>
      </c>
      <c r="O855" s="9">
        <f t="shared" si="26"/>
        <v>1</v>
      </c>
      <c r="P855" s="10">
        <v>220000000</v>
      </c>
      <c r="Q855" s="10">
        <v>219951115</v>
      </c>
      <c r="R855" s="9">
        <f t="shared" si="27"/>
        <v>0.99977779545454548</v>
      </c>
    </row>
    <row r="856" spans="3:18" x14ac:dyDescent="0.2">
      <c r="C856" s="6">
        <v>13</v>
      </c>
      <c r="D856" s="6" t="s">
        <v>1172</v>
      </c>
      <c r="E856" s="6">
        <v>3</v>
      </c>
      <c r="F856" s="7" t="s">
        <v>73</v>
      </c>
      <c r="G856" s="6">
        <v>45</v>
      </c>
      <c r="H856" s="7" t="s">
        <v>84</v>
      </c>
      <c r="I856" s="6">
        <v>2152</v>
      </c>
      <c r="J856" s="7" t="s">
        <v>1231</v>
      </c>
      <c r="K856" s="6">
        <v>2</v>
      </c>
      <c r="L856" s="7" t="s">
        <v>499</v>
      </c>
      <c r="M856" s="8">
        <v>0</v>
      </c>
      <c r="N856" s="8">
        <v>0</v>
      </c>
      <c r="O856" s="9" t="e">
        <f t="shared" si="26"/>
        <v>#DIV/0!</v>
      </c>
      <c r="P856" s="10">
        <v>0</v>
      </c>
      <c r="Q856" s="10">
        <v>0</v>
      </c>
      <c r="R856" s="9" t="e">
        <f t="shared" si="27"/>
        <v>#DIV/0!</v>
      </c>
    </row>
    <row r="857" spans="3:18" x14ac:dyDescent="0.2">
      <c r="C857" s="6">
        <v>13</v>
      </c>
      <c r="D857" s="6" t="s">
        <v>1172</v>
      </c>
      <c r="E857" s="6">
        <v>3</v>
      </c>
      <c r="F857" s="7" t="s">
        <v>73</v>
      </c>
      <c r="G857" s="6">
        <v>45</v>
      </c>
      <c r="H857" s="7" t="s">
        <v>84</v>
      </c>
      <c r="I857" s="6">
        <v>2152</v>
      </c>
      <c r="J857" s="7" t="s">
        <v>1231</v>
      </c>
      <c r="K857" s="6">
        <v>3</v>
      </c>
      <c r="L857" s="7" t="s">
        <v>500</v>
      </c>
      <c r="M857" s="8">
        <v>0</v>
      </c>
      <c r="N857" s="8">
        <v>0</v>
      </c>
      <c r="O857" s="9" t="e">
        <f t="shared" si="26"/>
        <v>#DIV/0!</v>
      </c>
      <c r="P857" s="10">
        <v>0</v>
      </c>
      <c r="Q857" s="10">
        <v>0</v>
      </c>
      <c r="R857" s="9" t="e">
        <f t="shared" si="27"/>
        <v>#DIV/0!</v>
      </c>
    </row>
    <row r="858" spans="3:18" x14ac:dyDescent="0.2">
      <c r="C858" s="6">
        <v>13</v>
      </c>
      <c r="D858" s="6" t="s">
        <v>1172</v>
      </c>
      <c r="E858" s="6">
        <v>3</v>
      </c>
      <c r="F858" s="7" t="s">
        <v>73</v>
      </c>
      <c r="G858" s="6">
        <v>48</v>
      </c>
      <c r="H858" s="7" t="s">
        <v>89</v>
      </c>
      <c r="I858" s="6">
        <v>2148</v>
      </c>
      <c r="J858" s="7" t="s">
        <v>1233</v>
      </c>
      <c r="K858" s="6">
        <v>1</v>
      </c>
      <c r="L858" s="7" t="s">
        <v>1234</v>
      </c>
      <c r="M858" s="8">
        <v>1</v>
      </c>
      <c r="N858" s="8">
        <v>1</v>
      </c>
      <c r="O858" s="9">
        <f t="shared" si="26"/>
        <v>1</v>
      </c>
      <c r="P858" s="10">
        <v>1691217936</v>
      </c>
      <c r="Q858" s="10">
        <v>1691217936</v>
      </c>
      <c r="R858" s="9">
        <f t="shared" si="27"/>
        <v>1</v>
      </c>
    </row>
    <row r="859" spans="3:18" x14ac:dyDescent="0.2">
      <c r="C859" s="6">
        <v>13</v>
      </c>
      <c r="D859" s="6" t="s">
        <v>1172</v>
      </c>
      <c r="E859" s="6">
        <v>3</v>
      </c>
      <c r="F859" s="7" t="s">
        <v>73</v>
      </c>
      <c r="G859" s="6">
        <v>48</v>
      </c>
      <c r="H859" s="7" t="s">
        <v>89</v>
      </c>
      <c r="I859" s="6">
        <v>2148</v>
      </c>
      <c r="J859" s="7" t="s">
        <v>1233</v>
      </c>
      <c r="K859" s="6">
        <v>2</v>
      </c>
      <c r="L859" s="7" t="s">
        <v>1235</v>
      </c>
      <c r="M859" s="8">
        <v>1</v>
      </c>
      <c r="N859" s="8">
        <v>1</v>
      </c>
      <c r="O859" s="9">
        <f t="shared" si="26"/>
        <v>1</v>
      </c>
      <c r="P859" s="10">
        <v>408782064</v>
      </c>
      <c r="Q859" s="10">
        <v>407153525</v>
      </c>
      <c r="R859" s="9">
        <f t="shared" si="27"/>
        <v>0.99601611923951727</v>
      </c>
    </row>
    <row r="860" spans="3:18" x14ac:dyDescent="0.2">
      <c r="C860" s="6">
        <v>13</v>
      </c>
      <c r="D860" s="6" t="s">
        <v>1172</v>
      </c>
      <c r="E860" s="6">
        <v>3</v>
      </c>
      <c r="F860" s="7" t="s">
        <v>73</v>
      </c>
      <c r="G860" s="6">
        <v>48</v>
      </c>
      <c r="H860" s="7" t="s">
        <v>89</v>
      </c>
      <c r="I860" s="6">
        <v>2167</v>
      </c>
      <c r="J860" s="7" t="s">
        <v>1236</v>
      </c>
      <c r="K860" s="6">
        <v>1</v>
      </c>
      <c r="L860" s="7" t="s">
        <v>1237</v>
      </c>
      <c r="M860" s="8">
        <v>250</v>
      </c>
      <c r="N860" s="8">
        <v>250</v>
      </c>
      <c r="O860" s="9">
        <f t="shared" si="26"/>
        <v>1</v>
      </c>
      <c r="P860" s="10">
        <v>300000000</v>
      </c>
      <c r="Q860" s="10">
        <v>299850000</v>
      </c>
      <c r="R860" s="9">
        <f t="shared" si="27"/>
        <v>0.99950000000000006</v>
      </c>
    </row>
    <row r="861" spans="3:18" x14ac:dyDescent="0.2">
      <c r="C861" s="6">
        <v>13</v>
      </c>
      <c r="D861" s="6" t="s">
        <v>1172</v>
      </c>
      <c r="E861" s="6">
        <v>4</v>
      </c>
      <c r="F861" s="7" t="s">
        <v>96</v>
      </c>
      <c r="G861" s="6">
        <v>49</v>
      </c>
      <c r="H861" s="7" t="s">
        <v>97</v>
      </c>
      <c r="I861" s="6">
        <v>2154</v>
      </c>
      <c r="J861" s="7" t="s">
        <v>1238</v>
      </c>
      <c r="K861" s="6">
        <v>1</v>
      </c>
      <c r="L861" s="7" t="s">
        <v>1239</v>
      </c>
      <c r="M861" s="8">
        <v>4.1100000000000003</v>
      </c>
      <c r="N861" s="8">
        <v>4.1100000000000003</v>
      </c>
      <c r="O861" s="9">
        <f t="shared" si="26"/>
        <v>1</v>
      </c>
      <c r="P861" s="10">
        <v>6105355761</v>
      </c>
      <c r="Q861" s="10">
        <v>6105355761</v>
      </c>
      <c r="R861" s="9">
        <f t="shared" si="27"/>
        <v>1</v>
      </c>
    </row>
    <row r="862" spans="3:18" x14ac:dyDescent="0.2">
      <c r="C862" s="6">
        <v>13</v>
      </c>
      <c r="D862" s="6" t="s">
        <v>1172</v>
      </c>
      <c r="E862" s="6">
        <v>4</v>
      </c>
      <c r="F862" s="7" t="s">
        <v>96</v>
      </c>
      <c r="G862" s="6">
        <v>49</v>
      </c>
      <c r="H862" s="7" t="s">
        <v>97</v>
      </c>
      <c r="I862" s="6">
        <v>2154</v>
      </c>
      <c r="J862" s="7" t="s">
        <v>1238</v>
      </c>
      <c r="K862" s="6">
        <v>2</v>
      </c>
      <c r="L862" s="7" t="s">
        <v>1240</v>
      </c>
      <c r="M862" s="8">
        <v>1300</v>
      </c>
      <c r="N862" s="8">
        <v>1300</v>
      </c>
      <c r="O862" s="9">
        <f t="shared" si="26"/>
        <v>1</v>
      </c>
      <c r="P862" s="10">
        <v>2080032177</v>
      </c>
      <c r="Q862" s="10">
        <v>2080032177</v>
      </c>
      <c r="R862" s="9">
        <f t="shared" si="27"/>
        <v>1</v>
      </c>
    </row>
    <row r="863" spans="3:18" x14ac:dyDescent="0.2">
      <c r="C863" s="6">
        <v>13</v>
      </c>
      <c r="D863" s="6" t="s">
        <v>1172</v>
      </c>
      <c r="E863" s="6">
        <v>4</v>
      </c>
      <c r="F863" s="7" t="s">
        <v>96</v>
      </c>
      <c r="G863" s="6">
        <v>49</v>
      </c>
      <c r="H863" s="7" t="s">
        <v>97</v>
      </c>
      <c r="I863" s="6">
        <v>2154</v>
      </c>
      <c r="J863" s="7" t="s">
        <v>1238</v>
      </c>
      <c r="K863" s="6">
        <v>3</v>
      </c>
      <c r="L863" s="7" t="s">
        <v>1241</v>
      </c>
      <c r="M863" s="8">
        <v>1300</v>
      </c>
      <c r="N863" s="8">
        <v>1300</v>
      </c>
      <c r="O863" s="9">
        <f t="shared" si="26"/>
        <v>1</v>
      </c>
      <c r="P863" s="10">
        <v>1049927736</v>
      </c>
      <c r="Q863" s="10">
        <v>1049927736</v>
      </c>
      <c r="R863" s="9">
        <f t="shared" si="27"/>
        <v>1</v>
      </c>
    </row>
    <row r="864" spans="3:18" x14ac:dyDescent="0.2">
      <c r="C864" s="6">
        <v>13</v>
      </c>
      <c r="D864" s="6" t="s">
        <v>1172</v>
      </c>
      <c r="E864" s="6">
        <v>4</v>
      </c>
      <c r="F864" s="7" t="s">
        <v>96</v>
      </c>
      <c r="G864" s="6">
        <v>49</v>
      </c>
      <c r="H864" s="7" t="s">
        <v>97</v>
      </c>
      <c r="I864" s="6">
        <v>2154</v>
      </c>
      <c r="J864" s="7" t="s">
        <v>1238</v>
      </c>
      <c r="K864" s="6">
        <v>4</v>
      </c>
      <c r="L864" s="7" t="s">
        <v>1242</v>
      </c>
      <c r="M864" s="8">
        <v>1</v>
      </c>
      <c r="N864" s="8">
        <v>2900</v>
      </c>
      <c r="O864" s="9">
        <f t="shared" si="26"/>
        <v>2900</v>
      </c>
      <c r="P864" s="10">
        <v>48826147</v>
      </c>
      <c r="Q864" s="10">
        <v>40601303</v>
      </c>
      <c r="R864" s="9">
        <f t="shared" si="27"/>
        <v>0.83154837099884205</v>
      </c>
    </row>
    <row r="865" spans="3:18" x14ac:dyDescent="0.2">
      <c r="C865" s="6">
        <v>13</v>
      </c>
      <c r="D865" s="6" t="s">
        <v>1172</v>
      </c>
      <c r="E865" s="6">
        <v>5</v>
      </c>
      <c r="F865" s="7" t="s">
        <v>103</v>
      </c>
      <c r="G865" s="6">
        <v>55</v>
      </c>
      <c r="H865" s="7" t="s">
        <v>104</v>
      </c>
      <c r="I865" s="6">
        <v>2158</v>
      </c>
      <c r="J865" s="7" t="s">
        <v>1243</v>
      </c>
      <c r="K865" s="6">
        <v>1</v>
      </c>
      <c r="L865" s="7" t="s">
        <v>1244</v>
      </c>
      <c r="M865" s="8">
        <v>0</v>
      </c>
      <c r="N865" s="8">
        <v>0</v>
      </c>
      <c r="O865" s="9" t="e">
        <f t="shared" si="26"/>
        <v>#DIV/0!</v>
      </c>
      <c r="P865" s="10">
        <v>0</v>
      </c>
      <c r="Q865" s="10">
        <v>0</v>
      </c>
      <c r="R865" s="9" t="e">
        <f t="shared" si="27"/>
        <v>#DIV/0!</v>
      </c>
    </row>
    <row r="866" spans="3:18" x14ac:dyDescent="0.2">
      <c r="C866" s="6">
        <v>13</v>
      </c>
      <c r="D866" s="6" t="s">
        <v>1172</v>
      </c>
      <c r="E866" s="6">
        <v>5</v>
      </c>
      <c r="F866" s="7" t="s">
        <v>103</v>
      </c>
      <c r="G866" s="6">
        <v>55</v>
      </c>
      <c r="H866" s="7" t="s">
        <v>104</v>
      </c>
      <c r="I866" s="6">
        <v>2158</v>
      </c>
      <c r="J866" s="7" t="s">
        <v>1243</v>
      </c>
      <c r="K866" s="6">
        <v>2</v>
      </c>
      <c r="L866" s="7" t="s">
        <v>1245</v>
      </c>
      <c r="M866" s="8">
        <v>0</v>
      </c>
      <c r="N866" s="8">
        <v>0</v>
      </c>
      <c r="O866" s="9" t="e">
        <f t="shared" si="26"/>
        <v>#DIV/0!</v>
      </c>
      <c r="P866" s="10">
        <v>0</v>
      </c>
      <c r="Q866" s="10">
        <v>0</v>
      </c>
      <c r="R866" s="9" t="e">
        <f t="shared" si="27"/>
        <v>#DIV/0!</v>
      </c>
    </row>
    <row r="867" spans="3:18" x14ac:dyDescent="0.2">
      <c r="C867" s="6">
        <v>13</v>
      </c>
      <c r="D867" s="6" t="s">
        <v>1172</v>
      </c>
      <c r="E867" s="6">
        <v>5</v>
      </c>
      <c r="F867" s="7" t="s">
        <v>103</v>
      </c>
      <c r="G867" s="6">
        <v>55</v>
      </c>
      <c r="H867" s="7" t="s">
        <v>104</v>
      </c>
      <c r="I867" s="6">
        <v>2158</v>
      </c>
      <c r="J867" s="7" t="s">
        <v>1243</v>
      </c>
      <c r="K867" s="6">
        <v>3</v>
      </c>
      <c r="L867" s="7" t="s">
        <v>1246</v>
      </c>
      <c r="M867" s="8">
        <v>27</v>
      </c>
      <c r="N867" s="8">
        <v>27</v>
      </c>
      <c r="O867" s="9">
        <f t="shared" si="26"/>
        <v>1</v>
      </c>
      <c r="P867" s="10">
        <v>598425000</v>
      </c>
      <c r="Q867" s="10">
        <v>598125000</v>
      </c>
      <c r="R867" s="9">
        <f t="shared" si="27"/>
        <v>0.9994986840456197</v>
      </c>
    </row>
    <row r="868" spans="3:18" x14ac:dyDescent="0.2">
      <c r="C868" s="6">
        <v>13</v>
      </c>
      <c r="D868" s="6" t="s">
        <v>1172</v>
      </c>
      <c r="E868" s="6">
        <v>5</v>
      </c>
      <c r="F868" s="7" t="s">
        <v>103</v>
      </c>
      <c r="G868" s="6">
        <v>57</v>
      </c>
      <c r="H868" s="7" t="s">
        <v>110</v>
      </c>
      <c r="I868" s="6">
        <v>2169</v>
      </c>
      <c r="J868" s="7" t="s">
        <v>1247</v>
      </c>
      <c r="K868" s="6">
        <v>1</v>
      </c>
      <c r="L868" s="7" t="s">
        <v>112</v>
      </c>
      <c r="M868" s="8">
        <v>1</v>
      </c>
      <c r="N868" s="8">
        <v>1</v>
      </c>
      <c r="O868" s="9">
        <f t="shared" si="26"/>
        <v>1</v>
      </c>
      <c r="P868" s="10">
        <v>4249000000</v>
      </c>
      <c r="Q868" s="10">
        <v>4188193689</v>
      </c>
      <c r="R868" s="9">
        <f t="shared" si="27"/>
        <v>0.98568926547422919</v>
      </c>
    </row>
    <row r="869" spans="3:18" x14ac:dyDescent="0.2">
      <c r="C869" s="6">
        <v>13</v>
      </c>
      <c r="D869" s="6" t="s">
        <v>1172</v>
      </c>
      <c r="E869" s="6">
        <v>5</v>
      </c>
      <c r="F869" s="7" t="s">
        <v>103</v>
      </c>
      <c r="G869" s="6">
        <v>57</v>
      </c>
      <c r="H869" s="7" t="s">
        <v>110</v>
      </c>
      <c r="I869" s="6">
        <v>2169</v>
      </c>
      <c r="J869" s="7" t="s">
        <v>1247</v>
      </c>
      <c r="K869" s="6">
        <v>2</v>
      </c>
      <c r="L869" s="7" t="s">
        <v>113</v>
      </c>
      <c r="M869" s="8">
        <v>1</v>
      </c>
      <c r="N869" s="8">
        <v>1</v>
      </c>
      <c r="O869" s="9">
        <f t="shared" si="26"/>
        <v>1</v>
      </c>
      <c r="P869" s="10">
        <v>1000000</v>
      </c>
      <c r="Q869" s="10">
        <v>1000000</v>
      </c>
      <c r="R869" s="9">
        <f t="shared" si="27"/>
        <v>1</v>
      </c>
    </row>
    <row r="870" spans="3:18" x14ac:dyDescent="0.2">
      <c r="C870" s="6">
        <v>13</v>
      </c>
      <c r="D870" s="6" t="s">
        <v>1172</v>
      </c>
      <c r="E870" s="6">
        <v>5</v>
      </c>
      <c r="F870" s="7" t="s">
        <v>103</v>
      </c>
      <c r="G870" s="6">
        <v>57</v>
      </c>
      <c r="H870" s="7" t="s">
        <v>110</v>
      </c>
      <c r="I870" s="6">
        <v>2172</v>
      </c>
      <c r="J870" s="7" t="s">
        <v>1248</v>
      </c>
      <c r="K870" s="6">
        <v>1</v>
      </c>
      <c r="L870" s="7" t="s">
        <v>321</v>
      </c>
      <c r="M870" s="8">
        <v>1</v>
      </c>
      <c r="N870" s="8">
        <v>1</v>
      </c>
      <c r="O870" s="9">
        <f t="shared" si="26"/>
        <v>1</v>
      </c>
      <c r="P870" s="10">
        <v>2234940000</v>
      </c>
      <c r="Q870" s="10">
        <v>2218284699</v>
      </c>
      <c r="R870" s="9">
        <f t="shared" si="27"/>
        <v>0.99254776369835429</v>
      </c>
    </row>
    <row r="871" spans="3:18" x14ac:dyDescent="0.2">
      <c r="C871" s="6">
        <v>14</v>
      </c>
      <c r="D871" s="6" t="s">
        <v>1249</v>
      </c>
      <c r="E871" s="6">
        <v>1</v>
      </c>
      <c r="F871" s="7" t="s">
        <v>1</v>
      </c>
      <c r="G871" s="6">
        <v>1</v>
      </c>
      <c r="H871" s="7" t="s">
        <v>2</v>
      </c>
      <c r="I871" s="6">
        <v>2068</v>
      </c>
      <c r="J871" s="7" t="s">
        <v>1250</v>
      </c>
      <c r="K871" s="6">
        <v>1</v>
      </c>
      <c r="L871" s="7" t="s">
        <v>1251</v>
      </c>
      <c r="M871" s="8">
        <v>1509</v>
      </c>
      <c r="N871" s="8">
        <v>1509</v>
      </c>
      <c r="O871" s="9">
        <f t="shared" si="26"/>
        <v>1</v>
      </c>
      <c r="P871" s="10">
        <v>2757290000</v>
      </c>
      <c r="Q871" s="10">
        <v>2757290000</v>
      </c>
      <c r="R871" s="9">
        <f t="shared" si="27"/>
        <v>1</v>
      </c>
    </row>
    <row r="872" spans="3:18" x14ac:dyDescent="0.2">
      <c r="C872" s="6">
        <v>14</v>
      </c>
      <c r="D872" s="6" t="s">
        <v>1249</v>
      </c>
      <c r="E872" s="6">
        <v>1</v>
      </c>
      <c r="F872" s="7" t="s">
        <v>1</v>
      </c>
      <c r="G872" s="6">
        <v>1</v>
      </c>
      <c r="H872" s="7" t="s">
        <v>2</v>
      </c>
      <c r="I872" s="6">
        <v>2068</v>
      </c>
      <c r="J872" s="7" t="s">
        <v>1250</v>
      </c>
      <c r="K872" s="6">
        <v>2</v>
      </c>
      <c r="L872" s="7" t="s">
        <v>1252</v>
      </c>
      <c r="M872" s="8">
        <v>4000</v>
      </c>
      <c r="N872" s="8">
        <v>4000</v>
      </c>
      <c r="O872" s="9">
        <f t="shared" si="26"/>
        <v>1</v>
      </c>
      <c r="P872" s="10">
        <v>668552000</v>
      </c>
      <c r="Q872" s="10">
        <v>668552000</v>
      </c>
      <c r="R872" s="9">
        <f t="shared" si="27"/>
        <v>1</v>
      </c>
    </row>
    <row r="873" spans="3:18" x14ac:dyDescent="0.2">
      <c r="C873" s="6">
        <v>14</v>
      </c>
      <c r="D873" s="6" t="s">
        <v>1249</v>
      </c>
      <c r="E873" s="6">
        <v>1</v>
      </c>
      <c r="F873" s="7" t="s">
        <v>1</v>
      </c>
      <c r="G873" s="6">
        <v>1</v>
      </c>
      <c r="H873" s="7" t="s">
        <v>2</v>
      </c>
      <c r="I873" s="6">
        <v>2068</v>
      </c>
      <c r="J873" s="7" t="s">
        <v>1250</v>
      </c>
      <c r="K873" s="6">
        <v>3</v>
      </c>
      <c r="L873" s="7" t="s">
        <v>1253</v>
      </c>
      <c r="M873" s="8">
        <v>1</v>
      </c>
      <c r="N873" s="8">
        <v>0</v>
      </c>
      <c r="O873" s="9">
        <f t="shared" si="26"/>
        <v>0</v>
      </c>
      <c r="P873" s="10">
        <v>73500000</v>
      </c>
      <c r="Q873" s="10">
        <v>70000000</v>
      </c>
      <c r="R873" s="9">
        <f t="shared" si="27"/>
        <v>0.95238095238095233</v>
      </c>
    </row>
    <row r="874" spans="3:18" x14ac:dyDescent="0.2">
      <c r="C874" s="6">
        <v>14</v>
      </c>
      <c r="D874" s="6" t="s">
        <v>1249</v>
      </c>
      <c r="E874" s="6">
        <v>1</v>
      </c>
      <c r="F874" s="7" t="s">
        <v>1</v>
      </c>
      <c r="G874" s="6">
        <v>6</v>
      </c>
      <c r="H874" s="7" t="s">
        <v>7</v>
      </c>
      <c r="I874" s="6">
        <v>2043</v>
      </c>
      <c r="J874" s="7" t="s">
        <v>1254</v>
      </c>
      <c r="K874" s="6">
        <v>1</v>
      </c>
      <c r="L874" s="7" t="s">
        <v>1255</v>
      </c>
      <c r="M874" s="8">
        <v>68</v>
      </c>
      <c r="N874" s="8">
        <v>145</v>
      </c>
      <c r="O874" s="9">
        <f t="shared" si="26"/>
        <v>2.1323529411764706</v>
      </c>
      <c r="P874" s="10">
        <v>599000000</v>
      </c>
      <c r="Q874" s="10">
        <v>598783266</v>
      </c>
      <c r="R874" s="9">
        <f t="shared" si="27"/>
        <v>0.99963817362270446</v>
      </c>
    </row>
    <row r="875" spans="3:18" x14ac:dyDescent="0.2">
      <c r="C875" s="6">
        <v>14</v>
      </c>
      <c r="D875" s="6" t="s">
        <v>1249</v>
      </c>
      <c r="E875" s="6">
        <v>1</v>
      </c>
      <c r="F875" s="7" t="s">
        <v>1</v>
      </c>
      <c r="G875" s="6">
        <v>6</v>
      </c>
      <c r="H875" s="7" t="s">
        <v>7</v>
      </c>
      <c r="I875" s="6">
        <v>2043</v>
      </c>
      <c r="J875" s="7" t="s">
        <v>1254</v>
      </c>
      <c r="K875" s="6">
        <v>2</v>
      </c>
      <c r="L875" s="7" t="s">
        <v>1256</v>
      </c>
      <c r="M875" s="8">
        <v>89</v>
      </c>
      <c r="N875" s="8">
        <v>60</v>
      </c>
      <c r="O875" s="9">
        <f t="shared" si="26"/>
        <v>0.6741573033707865</v>
      </c>
      <c r="P875" s="10">
        <v>101000000</v>
      </c>
      <c r="Q875" s="10">
        <v>101000000</v>
      </c>
      <c r="R875" s="9">
        <f t="shared" si="27"/>
        <v>1</v>
      </c>
    </row>
    <row r="876" spans="3:18" x14ac:dyDescent="0.2">
      <c r="C876" s="6">
        <v>14</v>
      </c>
      <c r="D876" s="6" t="s">
        <v>1249</v>
      </c>
      <c r="E876" s="6">
        <v>1</v>
      </c>
      <c r="F876" s="7" t="s">
        <v>1</v>
      </c>
      <c r="G876" s="6">
        <v>6</v>
      </c>
      <c r="H876" s="7" t="s">
        <v>7</v>
      </c>
      <c r="I876" s="6">
        <v>2060</v>
      </c>
      <c r="J876" s="7" t="s">
        <v>1257</v>
      </c>
      <c r="K876" s="6">
        <v>1</v>
      </c>
      <c r="L876" s="7" t="s">
        <v>1258</v>
      </c>
      <c r="M876" s="8">
        <v>37</v>
      </c>
      <c r="N876" s="8">
        <v>40</v>
      </c>
      <c r="O876" s="9">
        <f t="shared" si="26"/>
        <v>1.0810810810810811</v>
      </c>
      <c r="P876" s="10">
        <v>268567000</v>
      </c>
      <c r="Q876" s="10">
        <v>260200000</v>
      </c>
      <c r="R876" s="9">
        <f t="shared" si="27"/>
        <v>0.96884576288226032</v>
      </c>
    </row>
    <row r="877" spans="3:18" x14ac:dyDescent="0.2">
      <c r="C877" s="6">
        <v>14</v>
      </c>
      <c r="D877" s="6" t="s">
        <v>1249</v>
      </c>
      <c r="E877" s="6">
        <v>1</v>
      </c>
      <c r="F877" s="7" t="s">
        <v>1</v>
      </c>
      <c r="G877" s="6">
        <v>6</v>
      </c>
      <c r="H877" s="7" t="s">
        <v>7</v>
      </c>
      <c r="I877" s="6">
        <v>2060</v>
      </c>
      <c r="J877" s="7" t="s">
        <v>1257</v>
      </c>
      <c r="K877" s="6">
        <v>2</v>
      </c>
      <c r="L877" s="7" t="s">
        <v>1259</v>
      </c>
      <c r="M877" s="8">
        <v>47</v>
      </c>
      <c r="N877" s="8">
        <v>47</v>
      </c>
      <c r="O877" s="9">
        <f t="shared" si="26"/>
        <v>1</v>
      </c>
      <c r="P877" s="10">
        <v>511330000</v>
      </c>
      <c r="Q877" s="10">
        <v>511330000</v>
      </c>
      <c r="R877" s="9">
        <f t="shared" si="27"/>
        <v>1</v>
      </c>
    </row>
    <row r="878" spans="3:18" x14ac:dyDescent="0.2">
      <c r="C878" s="6">
        <v>14</v>
      </c>
      <c r="D878" s="6" t="s">
        <v>1249</v>
      </c>
      <c r="E878" s="6">
        <v>1</v>
      </c>
      <c r="F878" s="7" t="s">
        <v>1</v>
      </c>
      <c r="G878" s="6">
        <v>6</v>
      </c>
      <c r="H878" s="7" t="s">
        <v>7</v>
      </c>
      <c r="I878" s="6">
        <v>2060</v>
      </c>
      <c r="J878" s="7" t="s">
        <v>1257</v>
      </c>
      <c r="K878" s="6">
        <v>3</v>
      </c>
      <c r="L878" s="7" t="s">
        <v>1260</v>
      </c>
      <c r="M878" s="8">
        <v>21</v>
      </c>
      <c r="N878" s="8">
        <v>42</v>
      </c>
      <c r="O878" s="9">
        <f t="shared" si="26"/>
        <v>2</v>
      </c>
      <c r="P878" s="10">
        <v>206000000</v>
      </c>
      <c r="Q878" s="10">
        <v>204120000</v>
      </c>
      <c r="R878" s="9">
        <f t="shared" si="27"/>
        <v>0.99087378640776702</v>
      </c>
    </row>
    <row r="879" spans="3:18" x14ac:dyDescent="0.2">
      <c r="C879" s="6">
        <v>14</v>
      </c>
      <c r="D879" s="6" t="s">
        <v>1249</v>
      </c>
      <c r="E879" s="6">
        <v>1</v>
      </c>
      <c r="F879" s="7" t="s">
        <v>1</v>
      </c>
      <c r="G879" s="6">
        <v>6</v>
      </c>
      <c r="H879" s="7" t="s">
        <v>7</v>
      </c>
      <c r="I879" s="6">
        <v>2060</v>
      </c>
      <c r="J879" s="7" t="s">
        <v>1257</v>
      </c>
      <c r="K879" s="6">
        <v>4</v>
      </c>
      <c r="L879" s="7" t="s">
        <v>1261</v>
      </c>
      <c r="M879" s="8">
        <v>25</v>
      </c>
      <c r="N879" s="8">
        <v>25</v>
      </c>
      <c r="O879" s="9">
        <f t="shared" si="26"/>
        <v>1</v>
      </c>
      <c r="P879" s="10">
        <v>241000000</v>
      </c>
      <c r="Q879" s="10">
        <v>222747000</v>
      </c>
      <c r="R879" s="9">
        <f t="shared" si="27"/>
        <v>0.92426141078838175</v>
      </c>
    </row>
    <row r="880" spans="3:18" x14ac:dyDescent="0.2">
      <c r="C880" s="6">
        <v>14</v>
      </c>
      <c r="D880" s="6" t="s">
        <v>1249</v>
      </c>
      <c r="E880" s="6">
        <v>1</v>
      </c>
      <c r="F880" s="7" t="s">
        <v>1</v>
      </c>
      <c r="G880" s="6">
        <v>6</v>
      </c>
      <c r="H880" s="7" t="s">
        <v>7</v>
      </c>
      <c r="I880" s="6">
        <v>2065</v>
      </c>
      <c r="J880" s="7" t="s">
        <v>1262</v>
      </c>
      <c r="K880" s="6">
        <v>1</v>
      </c>
      <c r="L880" s="7" t="s">
        <v>1263</v>
      </c>
      <c r="M880" s="8">
        <v>0</v>
      </c>
      <c r="N880" s="8">
        <v>0</v>
      </c>
      <c r="O880" s="9" t="e">
        <f t="shared" si="26"/>
        <v>#DIV/0!</v>
      </c>
      <c r="P880" s="10">
        <v>0</v>
      </c>
      <c r="Q880" s="10">
        <v>0</v>
      </c>
      <c r="R880" s="9" t="e">
        <f t="shared" si="27"/>
        <v>#DIV/0!</v>
      </c>
    </row>
    <row r="881" spans="3:18" x14ac:dyDescent="0.2">
      <c r="C881" s="6">
        <v>14</v>
      </c>
      <c r="D881" s="6" t="s">
        <v>1249</v>
      </c>
      <c r="E881" s="6">
        <v>1</v>
      </c>
      <c r="F881" s="7" t="s">
        <v>1</v>
      </c>
      <c r="G881" s="6">
        <v>6</v>
      </c>
      <c r="H881" s="7" t="s">
        <v>7</v>
      </c>
      <c r="I881" s="6">
        <v>2065</v>
      </c>
      <c r="J881" s="7" t="s">
        <v>1262</v>
      </c>
      <c r="K881" s="6">
        <v>2</v>
      </c>
      <c r="L881" s="7" t="s">
        <v>1264</v>
      </c>
      <c r="M881" s="8">
        <v>0.01</v>
      </c>
      <c r="N881" s="8">
        <v>0.01</v>
      </c>
      <c r="O881" s="9">
        <f t="shared" si="26"/>
        <v>1</v>
      </c>
      <c r="P881" s="10">
        <v>35000000</v>
      </c>
      <c r="Q881" s="10">
        <v>35000000</v>
      </c>
      <c r="R881" s="9">
        <f t="shared" si="27"/>
        <v>1</v>
      </c>
    </row>
    <row r="882" spans="3:18" x14ac:dyDescent="0.2">
      <c r="C882" s="6">
        <v>14</v>
      </c>
      <c r="D882" s="6" t="s">
        <v>1249</v>
      </c>
      <c r="E882" s="6">
        <v>1</v>
      </c>
      <c r="F882" s="7" t="s">
        <v>1</v>
      </c>
      <c r="G882" s="6">
        <v>6</v>
      </c>
      <c r="H882" s="7" t="s">
        <v>7</v>
      </c>
      <c r="I882" s="6">
        <v>2065</v>
      </c>
      <c r="J882" s="7" t="s">
        <v>1262</v>
      </c>
      <c r="K882" s="6">
        <v>3</v>
      </c>
      <c r="L882" s="7" t="s">
        <v>1265</v>
      </c>
      <c r="M882" s="8">
        <v>210</v>
      </c>
      <c r="N882" s="8">
        <v>210</v>
      </c>
      <c r="O882" s="9">
        <f t="shared" si="26"/>
        <v>1</v>
      </c>
      <c r="P882" s="10">
        <v>260000000</v>
      </c>
      <c r="Q882" s="10">
        <v>260000000</v>
      </c>
      <c r="R882" s="9">
        <f t="shared" si="27"/>
        <v>1</v>
      </c>
    </row>
    <row r="883" spans="3:18" x14ac:dyDescent="0.2">
      <c r="C883" s="6">
        <v>14</v>
      </c>
      <c r="D883" s="6" t="s">
        <v>1249</v>
      </c>
      <c r="E883" s="6">
        <v>1</v>
      </c>
      <c r="F883" s="7" t="s">
        <v>1</v>
      </c>
      <c r="G883" s="6">
        <v>6</v>
      </c>
      <c r="H883" s="7" t="s">
        <v>7</v>
      </c>
      <c r="I883" s="6">
        <v>2065</v>
      </c>
      <c r="J883" s="7" t="s">
        <v>1262</v>
      </c>
      <c r="K883" s="6">
        <v>4</v>
      </c>
      <c r="L883" s="7" t="s">
        <v>1266</v>
      </c>
      <c r="M883" s="8">
        <v>172</v>
      </c>
      <c r="N883" s="8">
        <v>172</v>
      </c>
      <c r="O883" s="9">
        <f t="shared" si="26"/>
        <v>1</v>
      </c>
      <c r="P883" s="10">
        <v>262000000</v>
      </c>
      <c r="Q883" s="10">
        <v>262000000</v>
      </c>
      <c r="R883" s="9">
        <f t="shared" si="27"/>
        <v>1</v>
      </c>
    </row>
    <row r="884" spans="3:18" x14ac:dyDescent="0.2">
      <c r="C884" s="6">
        <v>14</v>
      </c>
      <c r="D884" s="6" t="s">
        <v>1249</v>
      </c>
      <c r="E884" s="6">
        <v>1</v>
      </c>
      <c r="F884" s="7" t="s">
        <v>1</v>
      </c>
      <c r="G884" s="6">
        <v>6</v>
      </c>
      <c r="H884" s="7" t="s">
        <v>7</v>
      </c>
      <c r="I884" s="6">
        <v>2077</v>
      </c>
      <c r="J884" s="7" t="s">
        <v>1267</v>
      </c>
      <c r="K884" s="6">
        <v>1</v>
      </c>
      <c r="L884" s="7" t="s">
        <v>1268</v>
      </c>
      <c r="M884" s="8">
        <v>0</v>
      </c>
      <c r="N884" s="8">
        <v>0</v>
      </c>
      <c r="O884" s="9" t="e">
        <f t="shared" si="26"/>
        <v>#DIV/0!</v>
      </c>
      <c r="P884" s="10">
        <v>0</v>
      </c>
      <c r="Q884" s="10">
        <v>0</v>
      </c>
      <c r="R884" s="9" t="e">
        <f t="shared" si="27"/>
        <v>#DIV/0!</v>
      </c>
    </row>
    <row r="885" spans="3:18" x14ac:dyDescent="0.2">
      <c r="C885" s="6">
        <v>14</v>
      </c>
      <c r="D885" s="6" t="s">
        <v>1249</v>
      </c>
      <c r="E885" s="6">
        <v>1</v>
      </c>
      <c r="F885" s="7" t="s">
        <v>1</v>
      </c>
      <c r="G885" s="6">
        <v>6</v>
      </c>
      <c r="H885" s="7" t="s">
        <v>7</v>
      </c>
      <c r="I885" s="6">
        <v>2077</v>
      </c>
      <c r="J885" s="7" t="s">
        <v>1267</v>
      </c>
      <c r="K885" s="6">
        <v>2</v>
      </c>
      <c r="L885" s="7" t="s">
        <v>1269</v>
      </c>
      <c r="M885" s="8">
        <v>260</v>
      </c>
      <c r="N885" s="8">
        <v>250</v>
      </c>
      <c r="O885" s="9">
        <f t="shared" si="26"/>
        <v>0.96153846153846156</v>
      </c>
      <c r="P885" s="10">
        <v>267850000</v>
      </c>
      <c r="Q885" s="10">
        <v>267850000</v>
      </c>
      <c r="R885" s="9">
        <f t="shared" si="27"/>
        <v>1</v>
      </c>
    </row>
    <row r="886" spans="3:18" x14ac:dyDescent="0.2">
      <c r="C886" s="6">
        <v>14</v>
      </c>
      <c r="D886" s="6" t="s">
        <v>1249</v>
      </c>
      <c r="E886" s="6">
        <v>1</v>
      </c>
      <c r="F886" s="7" t="s">
        <v>1</v>
      </c>
      <c r="G886" s="6">
        <v>6</v>
      </c>
      <c r="H886" s="7" t="s">
        <v>7</v>
      </c>
      <c r="I886" s="6">
        <v>2077</v>
      </c>
      <c r="J886" s="7" t="s">
        <v>1267</v>
      </c>
      <c r="K886" s="6">
        <v>3</v>
      </c>
      <c r="L886" s="7" t="s">
        <v>1270</v>
      </c>
      <c r="M886" s="8">
        <v>118</v>
      </c>
      <c r="N886" s="8">
        <v>118</v>
      </c>
      <c r="O886" s="9">
        <f t="shared" si="26"/>
        <v>1</v>
      </c>
      <c r="P886" s="10">
        <v>108000000</v>
      </c>
      <c r="Q886" s="10">
        <v>108000000</v>
      </c>
      <c r="R886" s="9">
        <f t="shared" si="27"/>
        <v>1</v>
      </c>
    </row>
    <row r="887" spans="3:18" x14ac:dyDescent="0.2">
      <c r="C887" s="6">
        <v>14</v>
      </c>
      <c r="D887" s="6" t="s">
        <v>1249</v>
      </c>
      <c r="E887" s="6">
        <v>1</v>
      </c>
      <c r="F887" s="7" t="s">
        <v>1</v>
      </c>
      <c r="G887" s="6">
        <v>12</v>
      </c>
      <c r="H887" s="7" t="s">
        <v>22</v>
      </c>
      <c r="I887" s="6">
        <v>2047</v>
      </c>
      <c r="J887" s="7" t="s">
        <v>1271</v>
      </c>
      <c r="K887" s="6">
        <v>1</v>
      </c>
      <c r="L887" s="7" t="s">
        <v>1272</v>
      </c>
      <c r="M887" s="8">
        <v>2</v>
      </c>
      <c r="N887" s="8">
        <v>2</v>
      </c>
      <c r="O887" s="9">
        <f t="shared" si="26"/>
        <v>1</v>
      </c>
      <c r="P887" s="10">
        <v>590000000</v>
      </c>
      <c r="Q887" s="10">
        <v>590000000</v>
      </c>
      <c r="R887" s="9">
        <f t="shared" si="27"/>
        <v>1</v>
      </c>
    </row>
    <row r="888" spans="3:18" x14ac:dyDescent="0.2">
      <c r="C888" s="6">
        <v>14</v>
      </c>
      <c r="D888" s="6" t="s">
        <v>1249</v>
      </c>
      <c r="E888" s="6">
        <v>1</v>
      </c>
      <c r="F888" s="7" t="s">
        <v>1</v>
      </c>
      <c r="G888" s="6">
        <v>14</v>
      </c>
      <c r="H888" s="7" t="s">
        <v>25</v>
      </c>
      <c r="I888" s="6">
        <v>2052</v>
      </c>
      <c r="J888" s="7" t="s">
        <v>1273</v>
      </c>
      <c r="K888" s="6">
        <v>1</v>
      </c>
      <c r="L888" s="7" t="s">
        <v>1274</v>
      </c>
      <c r="M888" s="8">
        <v>0</v>
      </c>
      <c r="N888" s="8">
        <v>0</v>
      </c>
      <c r="O888" s="9" t="e">
        <f t="shared" si="26"/>
        <v>#DIV/0!</v>
      </c>
      <c r="P888" s="10">
        <v>0</v>
      </c>
      <c r="Q888" s="10">
        <v>0</v>
      </c>
      <c r="R888" s="9" t="e">
        <f t="shared" si="27"/>
        <v>#DIV/0!</v>
      </c>
    </row>
    <row r="889" spans="3:18" x14ac:dyDescent="0.2">
      <c r="C889" s="6">
        <v>14</v>
      </c>
      <c r="D889" s="6" t="s">
        <v>1249</v>
      </c>
      <c r="E889" s="6">
        <v>1</v>
      </c>
      <c r="F889" s="7" t="s">
        <v>1</v>
      </c>
      <c r="G889" s="6">
        <v>17</v>
      </c>
      <c r="H889" s="7" t="s">
        <v>28</v>
      </c>
      <c r="I889" s="6">
        <v>2056</v>
      </c>
      <c r="J889" s="7" t="s">
        <v>1275</v>
      </c>
      <c r="K889" s="6">
        <v>1</v>
      </c>
      <c r="L889" s="7" t="s">
        <v>1276</v>
      </c>
      <c r="M889" s="8">
        <v>0</v>
      </c>
      <c r="N889" s="8">
        <v>0</v>
      </c>
      <c r="O889" s="9" t="e">
        <f t="shared" si="26"/>
        <v>#DIV/0!</v>
      </c>
      <c r="P889" s="10">
        <v>0</v>
      </c>
      <c r="Q889" s="10">
        <v>0</v>
      </c>
      <c r="R889" s="9" t="e">
        <f t="shared" si="27"/>
        <v>#DIV/0!</v>
      </c>
    </row>
    <row r="890" spans="3:18" x14ac:dyDescent="0.2">
      <c r="C890" s="6">
        <v>14</v>
      </c>
      <c r="D890" s="6" t="s">
        <v>1249</v>
      </c>
      <c r="E890" s="6">
        <v>1</v>
      </c>
      <c r="F890" s="7" t="s">
        <v>1</v>
      </c>
      <c r="G890" s="6">
        <v>17</v>
      </c>
      <c r="H890" s="7" t="s">
        <v>28</v>
      </c>
      <c r="I890" s="6">
        <v>2056</v>
      </c>
      <c r="J890" s="7" t="s">
        <v>1275</v>
      </c>
      <c r="K890" s="6">
        <v>2</v>
      </c>
      <c r="L890" s="7" t="s">
        <v>255</v>
      </c>
      <c r="M890" s="8">
        <v>23</v>
      </c>
      <c r="N890" s="8">
        <v>15</v>
      </c>
      <c r="O890" s="9">
        <f t="shared" si="26"/>
        <v>0.65217391304347827</v>
      </c>
      <c r="P890" s="10">
        <v>1358869000</v>
      </c>
      <c r="Q890" s="10">
        <v>1358869000</v>
      </c>
      <c r="R890" s="9">
        <f t="shared" si="27"/>
        <v>1</v>
      </c>
    </row>
    <row r="891" spans="3:18" x14ac:dyDescent="0.2">
      <c r="C891" s="6">
        <v>14</v>
      </c>
      <c r="D891" s="6" t="s">
        <v>1249</v>
      </c>
      <c r="E891" s="6">
        <v>1</v>
      </c>
      <c r="F891" s="7" t="s">
        <v>1</v>
      </c>
      <c r="G891" s="6">
        <v>17</v>
      </c>
      <c r="H891" s="7" t="s">
        <v>28</v>
      </c>
      <c r="I891" s="6">
        <v>2056</v>
      </c>
      <c r="J891" s="7" t="s">
        <v>1275</v>
      </c>
      <c r="K891" s="6">
        <v>3</v>
      </c>
      <c r="L891" s="7" t="s">
        <v>1277</v>
      </c>
      <c r="M891" s="8">
        <v>89</v>
      </c>
      <c r="N891" s="8">
        <v>92</v>
      </c>
      <c r="O891" s="9">
        <f t="shared" si="26"/>
        <v>1.0337078651685394</v>
      </c>
      <c r="P891" s="10">
        <v>140000000</v>
      </c>
      <c r="Q891" s="10">
        <v>140000000</v>
      </c>
      <c r="R891" s="9">
        <f t="shared" si="27"/>
        <v>1</v>
      </c>
    </row>
    <row r="892" spans="3:18" x14ac:dyDescent="0.2">
      <c r="C892" s="6">
        <v>14</v>
      </c>
      <c r="D892" s="6" t="s">
        <v>1249</v>
      </c>
      <c r="E892" s="6">
        <v>1</v>
      </c>
      <c r="F892" s="7" t="s">
        <v>1</v>
      </c>
      <c r="G892" s="6">
        <v>20</v>
      </c>
      <c r="H892" s="7" t="s">
        <v>32</v>
      </c>
      <c r="I892" s="6">
        <v>2075</v>
      </c>
      <c r="J892" s="7" t="s">
        <v>1278</v>
      </c>
      <c r="K892" s="6">
        <v>1</v>
      </c>
      <c r="L892" s="7" t="s">
        <v>1279</v>
      </c>
      <c r="M892" s="8">
        <v>526</v>
      </c>
      <c r="N892" s="8">
        <v>526</v>
      </c>
      <c r="O892" s="9">
        <f t="shared" si="26"/>
        <v>1</v>
      </c>
      <c r="P892" s="10">
        <v>289000000</v>
      </c>
      <c r="Q892" s="10">
        <v>289000000</v>
      </c>
      <c r="R892" s="9">
        <f t="shared" si="27"/>
        <v>1</v>
      </c>
    </row>
    <row r="893" spans="3:18" x14ac:dyDescent="0.2">
      <c r="C893" s="6">
        <v>14</v>
      </c>
      <c r="D893" s="6" t="s">
        <v>1249</v>
      </c>
      <c r="E893" s="6">
        <v>1</v>
      </c>
      <c r="F893" s="7" t="s">
        <v>1</v>
      </c>
      <c r="G893" s="6">
        <v>20</v>
      </c>
      <c r="H893" s="7" t="s">
        <v>32</v>
      </c>
      <c r="I893" s="6">
        <v>2075</v>
      </c>
      <c r="J893" s="7" t="s">
        <v>1278</v>
      </c>
      <c r="K893" s="6">
        <v>2</v>
      </c>
      <c r="L893" s="7" t="s">
        <v>1280</v>
      </c>
      <c r="M893" s="8">
        <v>8</v>
      </c>
      <c r="N893" s="8">
        <v>60</v>
      </c>
      <c r="O893" s="9">
        <f t="shared" si="26"/>
        <v>7.5</v>
      </c>
      <c r="P893" s="10">
        <v>120000000</v>
      </c>
      <c r="Q893" s="10">
        <v>120000000</v>
      </c>
      <c r="R893" s="9">
        <f t="shared" si="27"/>
        <v>1</v>
      </c>
    </row>
    <row r="894" spans="3:18" x14ac:dyDescent="0.2">
      <c r="C894" s="6">
        <v>14</v>
      </c>
      <c r="D894" s="6" t="s">
        <v>1249</v>
      </c>
      <c r="E894" s="6">
        <v>1</v>
      </c>
      <c r="F894" s="7" t="s">
        <v>1</v>
      </c>
      <c r="G894" s="6">
        <v>20</v>
      </c>
      <c r="H894" s="7" t="s">
        <v>32</v>
      </c>
      <c r="I894" s="6">
        <v>2075</v>
      </c>
      <c r="J894" s="7" t="s">
        <v>1278</v>
      </c>
      <c r="K894" s="6">
        <v>3</v>
      </c>
      <c r="L894" s="7" t="s">
        <v>1281</v>
      </c>
      <c r="M894" s="8">
        <v>200</v>
      </c>
      <c r="N894" s="8">
        <v>200</v>
      </c>
      <c r="O894" s="9">
        <f t="shared" si="26"/>
        <v>1</v>
      </c>
      <c r="P894" s="10">
        <v>300000000</v>
      </c>
      <c r="Q894" s="10">
        <v>300000000</v>
      </c>
      <c r="R894" s="9">
        <f t="shared" si="27"/>
        <v>1</v>
      </c>
    </row>
    <row r="895" spans="3:18" x14ac:dyDescent="0.2">
      <c r="C895" s="6">
        <v>14</v>
      </c>
      <c r="D895" s="6" t="s">
        <v>1249</v>
      </c>
      <c r="E895" s="6">
        <v>1</v>
      </c>
      <c r="F895" s="7" t="s">
        <v>1</v>
      </c>
      <c r="G895" s="6">
        <v>21</v>
      </c>
      <c r="H895" s="7" t="s">
        <v>37</v>
      </c>
      <c r="I895" s="6">
        <v>2070</v>
      </c>
      <c r="J895" s="7" t="s">
        <v>1282</v>
      </c>
      <c r="K895" s="6">
        <v>1</v>
      </c>
      <c r="L895" s="7" t="s">
        <v>1283</v>
      </c>
      <c r="M895" s="8">
        <v>4</v>
      </c>
      <c r="N895" s="8">
        <v>4</v>
      </c>
      <c r="O895" s="9">
        <f t="shared" si="26"/>
        <v>1</v>
      </c>
      <c r="P895" s="10">
        <v>170000000</v>
      </c>
      <c r="Q895" s="10">
        <v>170000000</v>
      </c>
      <c r="R895" s="9">
        <f t="shared" si="27"/>
        <v>1</v>
      </c>
    </row>
    <row r="896" spans="3:18" x14ac:dyDescent="0.2">
      <c r="C896" s="6">
        <v>14</v>
      </c>
      <c r="D896" s="6" t="s">
        <v>1249</v>
      </c>
      <c r="E896" s="6">
        <v>1</v>
      </c>
      <c r="F896" s="7" t="s">
        <v>1</v>
      </c>
      <c r="G896" s="6">
        <v>21</v>
      </c>
      <c r="H896" s="7" t="s">
        <v>37</v>
      </c>
      <c r="I896" s="6">
        <v>2070</v>
      </c>
      <c r="J896" s="7" t="s">
        <v>1282</v>
      </c>
      <c r="K896" s="6">
        <v>2</v>
      </c>
      <c r="L896" s="7" t="s">
        <v>755</v>
      </c>
      <c r="M896" s="8">
        <v>1</v>
      </c>
      <c r="N896" s="8">
        <v>0</v>
      </c>
      <c r="O896" s="9">
        <f t="shared" si="26"/>
        <v>0</v>
      </c>
      <c r="P896" s="10">
        <v>2500000000</v>
      </c>
      <c r="Q896" s="10">
        <v>99781326</v>
      </c>
      <c r="R896" s="9">
        <f t="shared" si="27"/>
        <v>3.99125304E-2</v>
      </c>
    </row>
    <row r="897" spans="3:18" x14ac:dyDescent="0.2">
      <c r="C897" s="6">
        <v>14</v>
      </c>
      <c r="D897" s="6" t="s">
        <v>1249</v>
      </c>
      <c r="E897" s="6">
        <v>1</v>
      </c>
      <c r="F897" s="7" t="s">
        <v>1</v>
      </c>
      <c r="G897" s="6">
        <v>21</v>
      </c>
      <c r="H897" s="7" t="s">
        <v>37</v>
      </c>
      <c r="I897" s="6">
        <v>2070</v>
      </c>
      <c r="J897" s="7" t="s">
        <v>1282</v>
      </c>
      <c r="K897" s="6">
        <v>3</v>
      </c>
      <c r="L897" s="7" t="s">
        <v>1284</v>
      </c>
      <c r="M897" s="8">
        <v>5</v>
      </c>
      <c r="N897" s="8">
        <v>5</v>
      </c>
      <c r="O897" s="9">
        <f t="shared" si="26"/>
        <v>1</v>
      </c>
      <c r="P897" s="10">
        <v>350000000</v>
      </c>
      <c r="Q897" s="10">
        <v>350000000</v>
      </c>
      <c r="R897" s="9">
        <f t="shared" si="27"/>
        <v>1</v>
      </c>
    </row>
    <row r="898" spans="3:18" x14ac:dyDescent="0.2">
      <c r="C898" s="6">
        <v>14</v>
      </c>
      <c r="D898" s="6" t="s">
        <v>1249</v>
      </c>
      <c r="E898" s="6">
        <v>1</v>
      </c>
      <c r="F898" s="7" t="s">
        <v>1</v>
      </c>
      <c r="G898" s="6">
        <v>21</v>
      </c>
      <c r="H898" s="7" t="s">
        <v>37</v>
      </c>
      <c r="I898" s="6">
        <v>2070</v>
      </c>
      <c r="J898" s="7" t="s">
        <v>1282</v>
      </c>
      <c r="K898" s="6">
        <v>4</v>
      </c>
      <c r="L898" s="7" t="s">
        <v>1285</v>
      </c>
      <c r="M898" s="8">
        <v>250</v>
      </c>
      <c r="N898" s="8">
        <v>250</v>
      </c>
      <c r="O898" s="9">
        <f t="shared" si="26"/>
        <v>1</v>
      </c>
      <c r="P898" s="10">
        <v>357000000</v>
      </c>
      <c r="Q898" s="10">
        <v>357000000</v>
      </c>
      <c r="R898" s="9">
        <f t="shared" si="27"/>
        <v>1</v>
      </c>
    </row>
    <row r="899" spans="3:18" x14ac:dyDescent="0.2">
      <c r="C899" s="6">
        <v>14</v>
      </c>
      <c r="D899" s="6" t="s">
        <v>1249</v>
      </c>
      <c r="E899" s="6">
        <v>1</v>
      </c>
      <c r="F899" s="7" t="s">
        <v>1</v>
      </c>
      <c r="G899" s="6">
        <v>24</v>
      </c>
      <c r="H899" s="7" t="s">
        <v>43</v>
      </c>
      <c r="I899" s="6">
        <v>2093</v>
      </c>
      <c r="J899" s="7" t="s">
        <v>1286</v>
      </c>
      <c r="K899" s="6">
        <v>1</v>
      </c>
      <c r="L899" s="7" t="s">
        <v>1287</v>
      </c>
      <c r="M899" s="8">
        <v>2</v>
      </c>
      <c r="N899" s="8">
        <v>3</v>
      </c>
      <c r="O899" s="9">
        <f t="shared" si="26"/>
        <v>1.5</v>
      </c>
      <c r="P899" s="10">
        <v>150000000</v>
      </c>
      <c r="Q899" s="10">
        <v>150000000</v>
      </c>
      <c r="R899" s="9">
        <f t="shared" si="27"/>
        <v>1</v>
      </c>
    </row>
    <row r="900" spans="3:18" x14ac:dyDescent="0.2">
      <c r="C900" s="6">
        <v>14</v>
      </c>
      <c r="D900" s="6" t="s">
        <v>1249</v>
      </c>
      <c r="E900" s="6">
        <v>1</v>
      </c>
      <c r="F900" s="7" t="s">
        <v>1</v>
      </c>
      <c r="G900" s="6">
        <v>24</v>
      </c>
      <c r="H900" s="7" t="s">
        <v>43</v>
      </c>
      <c r="I900" s="6">
        <v>2093</v>
      </c>
      <c r="J900" s="7" t="s">
        <v>1286</v>
      </c>
      <c r="K900" s="6">
        <v>2</v>
      </c>
      <c r="L900" s="7" t="s">
        <v>1288</v>
      </c>
      <c r="M900" s="8">
        <v>3</v>
      </c>
      <c r="N900" s="8">
        <v>3</v>
      </c>
      <c r="O900" s="9">
        <f t="shared" si="26"/>
        <v>1</v>
      </c>
      <c r="P900" s="10">
        <v>200000000</v>
      </c>
      <c r="Q900" s="10">
        <v>200000000</v>
      </c>
      <c r="R900" s="9">
        <f t="shared" si="27"/>
        <v>1</v>
      </c>
    </row>
    <row r="901" spans="3:18" x14ac:dyDescent="0.2">
      <c r="C901" s="6">
        <v>14</v>
      </c>
      <c r="D901" s="6" t="s">
        <v>1249</v>
      </c>
      <c r="E901" s="6">
        <v>2</v>
      </c>
      <c r="F901" s="7" t="s">
        <v>48</v>
      </c>
      <c r="G901" s="6">
        <v>27</v>
      </c>
      <c r="H901" s="7" t="s">
        <v>49</v>
      </c>
      <c r="I901" s="6">
        <v>2086</v>
      </c>
      <c r="J901" s="7" t="s">
        <v>1289</v>
      </c>
      <c r="K901" s="6">
        <v>1</v>
      </c>
      <c r="L901" s="7" t="s">
        <v>951</v>
      </c>
      <c r="M901" s="8">
        <v>3</v>
      </c>
      <c r="N901" s="8">
        <v>3</v>
      </c>
      <c r="O901" s="9">
        <f t="shared" si="26"/>
        <v>1</v>
      </c>
      <c r="P901" s="10">
        <v>150000000</v>
      </c>
      <c r="Q901" s="10">
        <v>150000000</v>
      </c>
      <c r="R901" s="9">
        <f t="shared" si="27"/>
        <v>1</v>
      </c>
    </row>
    <row r="902" spans="3:18" x14ac:dyDescent="0.2">
      <c r="C902" s="6">
        <v>14</v>
      </c>
      <c r="D902" s="6" t="s">
        <v>1249</v>
      </c>
      <c r="E902" s="6">
        <v>2</v>
      </c>
      <c r="F902" s="7" t="s">
        <v>48</v>
      </c>
      <c r="G902" s="6">
        <v>27</v>
      </c>
      <c r="H902" s="7" t="s">
        <v>49</v>
      </c>
      <c r="I902" s="6">
        <v>2086</v>
      </c>
      <c r="J902" s="7" t="s">
        <v>1289</v>
      </c>
      <c r="K902" s="6">
        <v>2</v>
      </c>
      <c r="L902" s="7" t="s">
        <v>1290</v>
      </c>
      <c r="M902" s="8">
        <v>0</v>
      </c>
      <c r="N902" s="8">
        <v>0</v>
      </c>
      <c r="O902" s="9" t="e">
        <f t="shared" ref="O902:O965" si="28">N902/M902</f>
        <v>#DIV/0!</v>
      </c>
      <c r="P902" s="10">
        <v>0</v>
      </c>
      <c r="Q902" s="10">
        <v>0</v>
      </c>
      <c r="R902" s="9" t="e">
        <f t="shared" ref="R902:R965" si="29">Q902/P902</f>
        <v>#DIV/0!</v>
      </c>
    </row>
    <row r="903" spans="3:18" x14ac:dyDescent="0.2">
      <c r="C903" s="6">
        <v>14</v>
      </c>
      <c r="D903" s="6" t="s">
        <v>1249</v>
      </c>
      <c r="E903" s="6">
        <v>2</v>
      </c>
      <c r="F903" s="7" t="s">
        <v>48</v>
      </c>
      <c r="G903" s="6">
        <v>27</v>
      </c>
      <c r="H903" s="7" t="s">
        <v>49</v>
      </c>
      <c r="I903" s="6">
        <v>2086</v>
      </c>
      <c r="J903" s="7" t="s">
        <v>1289</v>
      </c>
      <c r="K903" s="6">
        <v>3</v>
      </c>
      <c r="L903" s="7" t="s">
        <v>1291</v>
      </c>
      <c r="M903" s="8">
        <v>377</v>
      </c>
      <c r="N903" s="8">
        <v>377</v>
      </c>
      <c r="O903" s="9">
        <f t="shared" si="28"/>
        <v>1</v>
      </c>
      <c r="P903" s="10">
        <v>130000000</v>
      </c>
      <c r="Q903" s="10">
        <v>130000000</v>
      </c>
      <c r="R903" s="9">
        <f t="shared" si="29"/>
        <v>1</v>
      </c>
    </row>
    <row r="904" spans="3:18" x14ac:dyDescent="0.2">
      <c r="C904" s="6">
        <v>14</v>
      </c>
      <c r="D904" s="6" t="s">
        <v>1249</v>
      </c>
      <c r="E904" s="6">
        <v>2</v>
      </c>
      <c r="F904" s="7" t="s">
        <v>48</v>
      </c>
      <c r="G904" s="6">
        <v>30</v>
      </c>
      <c r="H904" s="7" t="s">
        <v>57</v>
      </c>
      <c r="I904" s="6">
        <v>2088</v>
      </c>
      <c r="J904" s="7" t="s">
        <v>1292</v>
      </c>
      <c r="K904" s="6">
        <v>1</v>
      </c>
      <c r="L904" s="7" t="s">
        <v>1293</v>
      </c>
      <c r="M904" s="8">
        <v>0</v>
      </c>
      <c r="N904" s="8">
        <v>0</v>
      </c>
      <c r="O904" s="9" t="e">
        <f t="shared" si="28"/>
        <v>#DIV/0!</v>
      </c>
      <c r="P904" s="10">
        <v>0</v>
      </c>
      <c r="Q904" s="10">
        <v>0</v>
      </c>
      <c r="R904" s="9" t="e">
        <f t="shared" si="29"/>
        <v>#DIV/0!</v>
      </c>
    </row>
    <row r="905" spans="3:18" x14ac:dyDescent="0.2">
      <c r="C905" s="6">
        <v>14</v>
      </c>
      <c r="D905" s="6" t="s">
        <v>1249</v>
      </c>
      <c r="E905" s="6">
        <v>2</v>
      </c>
      <c r="F905" s="7" t="s">
        <v>48</v>
      </c>
      <c r="G905" s="6">
        <v>30</v>
      </c>
      <c r="H905" s="7" t="s">
        <v>57</v>
      </c>
      <c r="I905" s="6">
        <v>2088</v>
      </c>
      <c r="J905" s="7" t="s">
        <v>1292</v>
      </c>
      <c r="K905" s="6">
        <v>2</v>
      </c>
      <c r="L905" s="7" t="s">
        <v>577</v>
      </c>
      <c r="M905" s="8">
        <v>0</v>
      </c>
      <c r="N905" s="8">
        <v>0</v>
      </c>
      <c r="O905" s="9" t="e">
        <f t="shared" si="28"/>
        <v>#DIV/0!</v>
      </c>
      <c r="P905" s="10">
        <v>0</v>
      </c>
      <c r="Q905" s="10">
        <v>0</v>
      </c>
      <c r="R905" s="9" t="e">
        <f t="shared" si="29"/>
        <v>#DIV/0!</v>
      </c>
    </row>
    <row r="906" spans="3:18" x14ac:dyDescent="0.2">
      <c r="C906" s="6">
        <v>14</v>
      </c>
      <c r="D906" s="6" t="s">
        <v>1249</v>
      </c>
      <c r="E906" s="6">
        <v>2</v>
      </c>
      <c r="F906" s="7" t="s">
        <v>48</v>
      </c>
      <c r="G906" s="6">
        <v>33</v>
      </c>
      <c r="H906" s="7" t="s">
        <v>61</v>
      </c>
      <c r="I906" s="6">
        <v>2092</v>
      </c>
      <c r="J906" s="7" t="s">
        <v>1294</v>
      </c>
      <c r="K906" s="6">
        <v>1</v>
      </c>
      <c r="L906" s="7" t="s">
        <v>1295</v>
      </c>
      <c r="M906" s="8">
        <v>0</v>
      </c>
      <c r="N906" s="8">
        <v>0</v>
      </c>
      <c r="O906" s="9" t="e">
        <f t="shared" si="28"/>
        <v>#DIV/0!</v>
      </c>
      <c r="P906" s="10">
        <v>0</v>
      </c>
      <c r="Q906" s="10">
        <v>0</v>
      </c>
      <c r="R906" s="9" t="e">
        <f t="shared" si="29"/>
        <v>#DIV/0!</v>
      </c>
    </row>
    <row r="907" spans="3:18" x14ac:dyDescent="0.2">
      <c r="C907" s="6">
        <v>14</v>
      </c>
      <c r="D907" s="6" t="s">
        <v>1249</v>
      </c>
      <c r="E907" s="6">
        <v>2</v>
      </c>
      <c r="F907" s="7" t="s">
        <v>48</v>
      </c>
      <c r="G907" s="6">
        <v>33</v>
      </c>
      <c r="H907" s="7" t="s">
        <v>61</v>
      </c>
      <c r="I907" s="6">
        <v>2092</v>
      </c>
      <c r="J907" s="7" t="s">
        <v>1294</v>
      </c>
      <c r="K907" s="6">
        <v>2</v>
      </c>
      <c r="L907" s="7" t="s">
        <v>1296</v>
      </c>
      <c r="M907" s="8">
        <v>2000</v>
      </c>
      <c r="N907" s="8">
        <v>2000</v>
      </c>
      <c r="O907" s="9">
        <f t="shared" si="28"/>
        <v>1</v>
      </c>
      <c r="P907" s="10">
        <v>260000000</v>
      </c>
      <c r="Q907" s="10">
        <v>260000000</v>
      </c>
      <c r="R907" s="9">
        <f t="shared" si="29"/>
        <v>1</v>
      </c>
    </row>
    <row r="908" spans="3:18" x14ac:dyDescent="0.2">
      <c r="C908" s="6">
        <v>14</v>
      </c>
      <c r="D908" s="6" t="s">
        <v>1249</v>
      </c>
      <c r="E908" s="6">
        <v>2</v>
      </c>
      <c r="F908" s="7" t="s">
        <v>48</v>
      </c>
      <c r="G908" s="6">
        <v>33</v>
      </c>
      <c r="H908" s="7" t="s">
        <v>61</v>
      </c>
      <c r="I908" s="6">
        <v>2092</v>
      </c>
      <c r="J908" s="7" t="s">
        <v>1294</v>
      </c>
      <c r="K908" s="6">
        <v>3</v>
      </c>
      <c r="L908" s="7" t="s">
        <v>1297</v>
      </c>
      <c r="M908" s="8">
        <v>62</v>
      </c>
      <c r="N908" s="8">
        <v>62</v>
      </c>
      <c r="O908" s="9">
        <f t="shared" si="28"/>
        <v>1</v>
      </c>
      <c r="P908" s="10">
        <v>136000000</v>
      </c>
      <c r="Q908" s="10">
        <v>136000000</v>
      </c>
      <c r="R908" s="9">
        <f t="shared" si="29"/>
        <v>1</v>
      </c>
    </row>
    <row r="909" spans="3:18" x14ac:dyDescent="0.2">
      <c r="C909" s="6">
        <v>14</v>
      </c>
      <c r="D909" s="6" t="s">
        <v>1249</v>
      </c>
      <c r="E909" s="6">
        <v>2</v>
      </c>
      <c r="F909" s="7" t="s">
        <v>48</v>
      </c>
      <c r="G909" s="6">
        <v>33</v>
      </c>
      <c r="H909" s="7" t="s">
        <v>61</v>
      </c>
      <c r="I909" s="6">
        <v>2092</v>
      </c>
      <c r="J909" s="7" t="s">
        <v>1294</v>
      </c>
      <c r="K909" s="6">
        <v>4</v>
      </c>
      <c r="L909" s="7" t="s">
        <v>1298</v>
      </c>
      <c r="M909" s="8">
        <v>350</v>
      </c>
      <c r="N909" s="8">
        <v>350</v>
      </c>
      <c r="O909" s="9">
        <f t="shared" si="28"/>
        <v>1</v>
      </c>
      <c r="P909" s="10">
        <v>335000000</v>
      </c>
      <c r="Q909" s="10">
        <v>335000000</v>
      </c>
      <c r="R909" s="9">
        <f t="shared" si="29"/>
        <v>1</v>
      </c>
    </row>
    <row r="910" spans="3:18" x14ac:dyDescent="0.2">
      <c r="C910" s="6">
        <v>14</v>
      </c>
      <c r="D910" s="6" t="s">
        <v>1249</v>
      </c>
      <c r="E910" s="6">
        <v>2</v>
      </c>
      <c r="F910" s="7" t="s">
        <v>48</v>
      </c>
      <c r="G910" s="6">
        <v>33</v>
      </c>
      <c r="H910" s="7" t="s">
        <v>61</v>
      </c>
      <c r="I910" s="6">
        <v>2092</v>
      </c>
      <c r="J910" s="7" t="s">
        <v>1294</v>
      </c>
      <c r="K910" s="6">
        <v>5</v>
      </c>
      <c r="L910" s="7" t="s">
        <v>1299</v>
      </c>
      <c r="M910" s="8">
        <v>0</v>
      </c>
      <c r="N910" s="8">
        <v>0</v>
      </c>
      <c r="O910" s="9" t="e">
        <f t="shared" si="28"/>
        <v>#DIV/0!</v>
      </c>
      <c r="P910" s="10">
        <v>0</v>
      </c>
      <c r="Q910" s="10">
        <v>0</v>
      </c>
      <c r="R910" s="9" t="e">
        <f t="shared" si="29"/>
        <v>#DIV/0!</v>
      </c>
    </row>
    <row r="911" spans="3:18" x14ac:dyDescent="0.2">
      <c r="C911" s="6">
        <v>14</v>
      </c>
      <c r="D911" s="6" t="s">
        <v>1249</v>
      </c>
      <c r="E911" s="6">
        <v>2</v>
      </c>
      <c r="F911" s="7" t="s">
        <v>48</v>
      </c>
      <c r="G911" s="6">
        <v>34</v>
      </c>
      <c r="H911" s="7" t="s">
        <v>67</v>
      </c>
      <c r="I911" s="6">
        <v>2085</v>
      </c>
      <c r="J911" s="7" t="s">
        <v>1300</v>
      </c>
      <c r="K911" s="6">
        <v>1</v>
      </c>
      <c r="L911" s="7" t="s">
        <v>1301</v>
      </c>
      <c r="M911" s="8">
        <v>468</v>
      </c>
      <c r="N911" s="8">
        <v>553</v>
      </c>
      <c r="O911" s="9">
        <f t="shared" si="28"/>
        <v>1.1816239316239316</v>
      </c>
      <c r="P911" s="10">
        <v>194288000</v>
      </c>
      <c r="Q911" s="10">
        <v>194288000</v>
      </c>
      <c r="R911" s="9">
        <f t="shared" si="29"/>
        <v>1</v>
      </c>
    </row>
    <row r="912" spans="3:18" x14ac:dyDescent="0.2">
      <c r="C912" s="6">
        <v>14</v>
      </c>
      <c r="D912" s="6" t="s">
        <v>1249</v>
      </c>
      <c r="E912" s="6">
        <v>2</v>
      </c>
      <c r="F912" s="7" t="s">
        <v>48</v>
      </c>
      <c r="G912" s="6">
        <v>38</v>
      </c>
      <c r="H912" s="7" t="s">
        <v>70</v>
      </c>
      <c r="I912" s="6">
        <v>2084</v>
      </c>
      <c r="J912" s="7" t="s">
        <v>1302</v>
      </c>
      <c r="K912" s="6">
        <v>1</v>
      </c>
      <c r="L912" s="7" t="s">
        <v>1303</v>
      </c>
      <c r="M912" s="8">
        <v>200</v>
      </c>
      <c r="N912" s="8">
        <v>200</v>
      </c>
      <c r="O912" s="9">
        <f t="shared" si="28"/>
        <v>1</v>
      </c>
      <c r="P912" s="10">
        <v>206200000</v>
      </c>
      <c r="Q912" s="10">
        <v>206200000</v>
      </c>
      <c r="R912" s="9">
        <f t="shared" si="29"/>
        <v>1</v>
      </c>
    </row>
    <row r="913" spans="3:18" x14ac:dyDescent="0.2">
      <c r="C913" s="6">
        <v>14</v>
      </c>
      <c r="D913" s="6" t="s">
        <v>1249</v>
      </c>
      <c r="E913" s="6">
        <v>3</v>
      </c>
      <c r="F913" s="7" t="s">
        <v>73</v>
      </c>
      <c r="G913" s="6">
        <v>39</v>
      </c>
      <c r="H913" s="7" t="s">
        <v>74</v>
      </c>
      <c r="I913" s="6">
        <v>2042</v>
      </c>
      <c r="J913" s="7" t="s">
        <v>1304</v>
      </c>
      <c r="K913" s="6">
        <v>1</v>
      </c>
      <c r="L913" s="7" t="s">
        <v>1305</v>
      </c>
      <c r="M913" s="8">
        <v>98</v>
      </c>
      <c r="N913" s="8">
        <v>78</v>
      </c>
      <c r="O913" s="9">
        <f t="shared" si="28"/>
        <v>0.79591836734693877</v>
      </c>
      <c r="P913" s="10">
        <v>247000000</v>
      </c>
      <c r="Q913" s="10">
        <v>245783144</v>
      </c>
      <c r="R913" s="9">
        <f t="shared" si="29"/>
        <v>0.99507345748987852</v>
      </c>
    </row>
    <row r="914" spans="3:18" x14ac:dyDescent="0.2">
      <c r="C914" s="6">
        <v>14</v>
      </c>
      <c r="D914" s="6" t="s">
        <v>1249</v>
      </c>
      <c r="E914" s="6">
        <v>3</v>
      </c>
      <c r="F914" s="7" t="s">
        <v>73</v>
      </c>
      <c r="G914" s="6">
        <v>40</v>
      </c>
      <c r="H914" s="7" t="s">
        <v>77</v>
      </c>
      <c r="I914" s="6">
        <v>2089</v>
      </c>
      <c r="J914" s="7" t="s">
        <v>1306</v>
      </c>
      <c r="K914" s="6">
        <v>1</v>
      </c>
      <c r="L914" s="7" t="s">
        <v>1227</v>
      </c>
      <c r="M914" s="8">
        <v>208</v>
      </c>
      <c r="N914" s="8">
        <v>208</v>
      </c>
      <c r="O914" s="9">
        <f t="shared" si="28"/>
        <v>1</v>
      </c>
      <c r="P914" s="10">
        <v>322500000</v>
      </c>
      <c r="Q914" s="10">
        <v>322500000</v>
      </c>
      <c r="R914" s="9">
        <f t="shared" si="29"/>
        <v>1</v>
      </c>
    </row>
    <row r="915" spans="3:18" x14ac:dyDescent="0.2">
      <c r="C915" s="6">
        <v>14</v>
      </c>
      <c r="D915" s="6" t="s">
        <v>1249</v>
      </c>
      <c r="E915" s="6">
        <v>3</v>
      </c>
      <c r="F915" s="7" t="s">
        <v>73</v>
      </c>
      <c r="G915" s="6">
        <v>40</v>
      </c>
      <c r="H915" s="7" t="s">
        <v>77</v>
      </c>
      <c r="I915" s="6">
        <v>2089</v>
      </c>
      <c r="J915" s="7" t="s">
        <v>1306</v>
      </c>
      <c r="K915" s="6">
        <v>2</v>
      </c>
      <c r="L915" s="7" t="s">
        <v>1307</v>
      </c>
      <c r="M915" s="8">
        <v>418</v>
      </c>
      <c r="N915" s="8">
        <v>450</v>
      </c>
      <c r="O915" s="9">
        <f t="shared" si="28"/>
        <v>1.0765550239234449</v>
      </c>
      <c r="P915" s="10">
        <v>450000000</v>
      </c>
      <c r="Q915" s="10">
        <v>450000000</v>
      </c>
      <c r="R915" s="9">
        <f t="shared" si="29"/>
        <v>1</v>
      </c>
    </row>
    <row r="916" spans="3:18" x14ac:dyDescent="0.2">
      <c r="C916" s="6">
        <v>14</v>
      </c>
      <c r="D916" s="6" t="s">
        <v>1249</v>
      </c>
      <c r="E916" s="6">
        <v>3</v>
      </c>
      <c r="F916" s="7" t="s">
        <v>73</v>
      </c>
      <c r="G916" s="6">
        <v>43</v>
      </c>
      <c r="H916" s="7" t="s">
        <v>81</v>
      </c>
      <c r="I916" s="6">
        <v>2083</v>
      </c>
      <c r="J916" s="7" t="s">
        <v>1308</v>
      </c>
      <c r="K916" s="6">
        <v>1</v>
      </c>
      <c r="L916" s="7" t="s">
        <v>1309</v>
      </c>
      <c r="M916" s="8">
        <v>7</v>
      </c>
      <c r="N916" s="8">
        <v>7</v>
      </c>
      <c r="O916" s="9">
        <f t="shared" si="28"/>
        <v>1</v>
      </c>
      <c r="P916" s="10">
        <v>500000000</v>
      </c>
      <c r="Q916" s="10">
        <v>493534500</v>
      </c>
      <c r="R916" s="9">
        <f t="shared" si="29"/>
        <v>0.98706899999999997</v>
      </c>
    </row>
    <row r="917" spans="3:18" x14ac:dyDescent="0.2">
      <c r="C917" s="6">
        <v>14</v>
      </c>
      <c r="D917" s="6" t="s">
        <v>1249</v>
      </c>
      <c r="E917" s="6">
        <v>3</v>
      </c>
      <c r="F917" s="7" t="s">
        <v>73</v>
      </c>
      <c r="G917" s="6">
        <v>45</v>
      </c>
      <c r="H917" s="7" t="s">
        <v>84</v>
      </c>
      <c r="I917" s="6">
        <v>2080</v>
      </c>
      <c r="J917" s="7" t="s">
        <v>1310</v>
      </c>
      <c r="K917" s="6">
        <v>1</v>
      </c>
      <c r="L917" s="7" t="s">
        <v>1311</v>
      </c>
      <c r="M917" s="8">
        <v>0</v>
      </c>
      <c r="N917" s="8">
        <v>0</v>
      </c>
      <c r="O917" s="9" t="e">
        <f t="shared" si="28"/>
        <v>#DIV/0!</v>
      </c>
      <c r="P917" s="10">
        <v>0</v>
      </c>
      <c r="Q917" s="10">
        <v>0</v>
      </c>
      <c r="R917" s="9" t="e">
        <f t="shared" si="29"/>
        <v>#DIV/0!</v>
      </c>
    </row>
    <row r="918" spans="3:18" x14ac:dyDescent="0.2">
      <c r="C918" s="6">
        <v>14</v>
      </c>
      <c r="D918" s="6" t="s">
        <v>1249</v>
      </c>
      <c r="E918" s="6">
        <v>3</v>
      </c>
      <c r="F918" s="7" t="s">
        <v>73</v>
      </c>
      <c r="G918" s="6">
        <v>45</v>
      </c>
      <c r="H918" s="7" t="s">
        <v>84</v>
      </c>
      <c r="I918" s="6">
        <v>2080</v>
      </c>
      <c r="J918" s="7" t="s">
        <v>1310</v>
      </c>
      <c r="K918" s="6">
        <v>2</v>
      </c>
      <c r="L918" s="7" t="s">
        <v>500</v>
      </c>
      <c r="M918" s="8">
        <v>0</v>
      </c>
      <c r="N918" s="8">
        <v>0</v>
      </c>
      <c r="O918" s="9" t="e">
        <f t="shared" si="28"/>
        <v>#DIV/0!</v>
      </c>
      <c r="P918" s="10">
        <v>0</v>
      </c>
      <c r="Q918" s="10">
        <v>0</v>
      </c>
      <c r="R918" s="9" t="e">
        <f t="shared" si="29"/>
        <v>#DIV/0!</v>
      </c>
    </row>
    <row r="919" spans="3:18" x14ac:dyDescent="0.2">
      <c r="C919" s="6">
        <v>14</v>
      </c>
      <c r="D919" s="6" t="s">
        <v>1249</v>
      </c>
      <c r="E919" s="6">
        <v>3</v>
      </c>
      <c r="F919" s="7" t="s">
        <v>73</v>
      </c>
      <c r="G919" s="6">
        <v>45</v>
      </c>
      <c r="H919" s="7" t="s">
        <v>84</v>
      </c>
      <c r="I919" s="6">
        <v>2080</v>
      </c>
      <c r="J919" s="7" t="s">
        <v>1310</v>
      </c>
      <c r="K919" s="6">
        <v>3</v>
      </c>
      <c r="L919" s="7" t="s">
        <v>693</v>
      </c>
      <c r="M919" s="8">
        <v>2</v>
      </c>
      <c r="N919" s="8">
        <v>2</v>
      </c>
      <c r="O919" s="9">
        <f t="shared" si="28"/>
        <v>1</v>
      </c>
      <c r="P919" s="10">
        <v>225325000</v>
      </c>
      <c r="Q919" s="10">
        <v>222107579</v>
      </c>
      <c r="R919" s="9">
        <f t="shared" si="29"/>
        <v>0.98572097636746925</v>
      </c>
    </row>
    <row r="920" spans="3:18" x14ac:dyDescent="0.2">
      <c r="C920" s="6">
        <v>14</v>
      </c>
      <c r="D920" s="6" t="s">
        <v>1249</v>
      </c>
      <c r="E920" s="6">
        <v>3</v>
      </c>
      <c r="F920" s="7" t="s">
        <v>73</v>
      </c>
      <c r="G920" s="6">
        <v>48</v>
      </c>
      <c r="H920" s="7" t="s">
        <v>89</v>
      </c>
      <c r="I920" s="6">
        <v>2098</v>
      </c>
      <c r="J920" s="7" t="s">
        <v>1312</v>
      </c>
      <c r="K920" s="6">
        <v>1</v>
      </c>
      <c r="L920" s="7" t="s">
        <v>1313</v>
      </c>
      <c r="M920" s="8">
        <v>0</v>
      </c>
      <c r="N920" s="8">
        <v>0</v>
      </c>
      <c r="O920" s="9" t="e">
        <f t="shared" si="28"/>
        <v>#DIV/0!</v>
      </c>
      <c r="P920" s="10">
        <v>0</v>
      </c>
      <c r="Q920" s="10">
        <v>0</v>
      </c>
      <c r="R920" s="9" t="e">
        <f t="shared" si="29"/>
        <v>#DIV/0!</v>
      </c>
    </row>
    <row r="921" spans="3:18" x14ac:dyDescent="0.2">
      <c r="C921" s="6">
        <v>14</v>
      </c>
      <c r="D921" s="6" t="s">
        <v>1249</v>
      </c>
      <c r="E921" s="6">
        <v>3</v>
      </c>
      <c r="F921" s="7" t="s">
        <v>73</v>
      </c>
      <c r="G921" s="6">
        <v>48</v>
      </c>
      <c r="H921" s="7" t="s">
        <v>89</v>
      </c>
      <c r="I921" s="6">
        <v>2098</v>
      </c>
      <c r="J921" s="7" t="s">
        <v>1312</v>
      </c>
      <c r="K921" s="6">
        <v>2</v>
      </c>
      <c r="L921" s="7" t="s">
        <v>1314</v>
      </c>
      <c r="M921" s="8">
        <v>30</v>
      </c>
      <c r="N921" s="8">
        <v>30</v>
      </c>
      <c r="O921" s="9">
        <f t="shared" si="28"/>
        <v>1</v>
      </c>
      <c r="P921" s="10">
        <v>60000000</v>
      </c>
      <c r="Q921" s="10">
        <v>60000000</v>
      </c>
      <c r="R921" s="9">
        <f t="shared" si="29"/>
        <v>1</v>
      </c>
    </row>
    <row r="922" spans="3:18" x14ac:dyDescent="0.2">
      <c r="C922" s="6">
        <v>14</v>
      </c>
      <c r="D922" s="6" t="s">
        <v>1249</v>
      </c>
      <c r="E922" s="6">
        <v>3</v>
      </c>
      <c r="F922" s="7" t="s">
        <v>73</v>
      </c>
      <c r="G922" s="6">
        <v>48</v>
      </c>
      <c r="H922" s="7" t="s">
        <v>89</v>
      </c>
      <c r="I922" s="6">
        <v>2098</v>
      </c>
      <c r="J922" s="7" t="s">
        <v>1312</v>
      </c>
      <c r="K922" s="6">
        <v>3</v>
      </c>
      <c r="L922" s="7" t="s">
        <v>1315</v>
      </c>
      <c r="M922" s="8">
        <v>1</v>
      </c>
      <c r="N922" s="8">
        <v>1</v>
      </c>
      <c r="O922" s="9">
        <f t="shared" si="28"/>
        <v>1</v>
      </c>
      <c r="P922" s="10">
        <v>80000000</v>
      </c>
      <c r="Q922" s="10">
        <v>80000000</v>
      </c>
      <c r="R922" s="9">
        <f t="shared" si="29"/>
        <v>1</v>
      </c>
    </row>
    <row r="923" spans="3:18" x14ac:dyDescent="0.2">
      <c r="C923" s="6">
        <v>14</v>
      </c>
      <c r="D923" s="6" t="s">
        <v>1249</v>
      </c>
      <c r="E923" s="6">
        <v>3</v>
      </c>
      <c r="F923" s="7" t="s">
        <v>73</v>
      </c>
      <c r="G923" s="6">
        <v>48</v>
      </c>
      <c r="H923" s="7" t="s">
        <v>89</v>
      </c>
      <c r="I923" s="6">
        <v>2098</v>
      </c>
      <c r="J923" s="7" t="s">
        <v>1312</v>
      </c>
      <c r="K923" s="6">
        <v>4</v>
      </c>
      <c r="L923" s="7" t="s">
        <v>205</v>
      </c>
      <c r="M923" s="8">
        <v>1</v>
      </c>
      <c r="N923" s="8">
        <v>1</v>
      </c>
      <c r="O923" s="9">
        <f t="shared" si="28"/>
        <v>1</v>
      </c>
      <c r="P923" s="10">
        <v>238500000</v>
      </c>
      <c r="Q923" s="10">
        <v>175646055</v>
      </c>
      <c r="R923" s="9">
        <f t="shared" si="29"/>
        <v>0.73646144654088053</v>
      </c>
    </row>
    <row r="924" spans="3:18" x14ac:dyDescent="0.2">
      <c r="C924" s="6">
        <v>14</v>
      </c>
      <c r="D924" s="6" t="s">
        <v>1249</v>
      </c>
      <c r="E924" s="6">
        <v>3</v>
      </c>
      <c r="F924" s="7" t="s">
        <v>73</v>
      </c>
      <c r="G924" s="6">
        <v>48</v>
      </c>
      <c r="H924" s="7" t="s">
        <v>89</v>
      </c>
      <c r="I924" s="6">
        <v>2098</v>
      </c>
      <c r="J924" s="7" t="s">
        <v>1312</v>
      </c>
      <c r="K924" s="6">
        <v>5</v>
      </c>
      <c r="L924" s="7" t="s">
        <v>1316</v>
      </c>
      <c r="M924" s="8">
        <v>0</v>
      </c>
      <c r="N924" s="8">
        <v>0</v>
      </c>
      <c r="O924" s="9" t="e">
        <f t="shared" si="28"/>
        <v>#DIV/0!</v>
      </c>
      <c r="P924" s="10">
        <v>0</v>
      </c>
      <c r="Q924" s="10">
        <v>0</v>
      </c>
      <c r="R924" s="9" t="e">
        <f t="shared" si="29"/>
        <v>#DIV/0!</v>
      </c>
    </row>
    <row r="925" spans="3:18" x14ac:dyDescent="0.2">
      <c r="C925" s="6">
        <v>14</v>
      </c>
      <c r="D925" s="6" t="s">
        <v>1249</v>
      </c>
      <c r="E925" s="6">
        <v>3</v>
      </c>
      <c r="F925" s="7" t="s">
        <v>73</v>
      </c>
      <c r="G925" s="6">
        <v>48</v>
      </c>
      <c r="H925" s="7" t="s">
        <v>89</v>
      </c>
      <c r="I925" s="6">
        <v>2098</v>
      </c>
      <c r="J925" s="7" t="s">
        <v>1312</v>
      </c>
      <c r="K925" s="6">
        <v>6</v>
      </c>
      <c r="L925" s="7" t="s">
        <v>1317</v>
      </c>
      <c r="M925" s="8">
        <v>0</v>
      </c>
      <c r="N925" s="8">
        <v>0</v>
      </c>
      <c r="O925" s="9" t="e">
        <f t="shared" si="28"/>
        <v>#DIV/0!</v>
      </c>
      <c r="P925" s="10">
        <v>0</v>
      </c>
      <c r="Q925" s="10">
        <v>0</v>
      </c>
      <c r="R925" s="9" t="e">
        <f t="shared" si="29"/>
        <v>#DIV/0!</v>
      </c>
    </row>
    <row r="926" spans="3:18" x14ac:dyDescent="0.2">
      <c r="C926" s="6">
        <v>14</v>
      </c>
      <c r="D926" s="6" t="s">
        <v>1249</v>
      </c>
      <c r="E926" s="6">
        <v>3</v>
      </c>
      <c r="F926" s="7" t="s">
        <v>73</v>
      </c>
      <c r="G926" s="6">
        <v>48</v>
      </c>
      <c r="H926" s="7" t="s">
        <v>89</v>
      </c>
      <c r="I926" s="6">
        <v>2098</v>
      </c>
      <c r="J926" s="7" t="s">
        <v>1312</v>
      </c>
      <c r="K926" s="6">
        <v>7</v>
      </c>
      <c r="L926" s="7" t="s">
        <v>1318</v>
      </c>
      <c r="M926" s="8">
        <v>0</v>
      </c>
      <c r="N926" s="8">
        <v>0</v>
      </c>
      <c r="O926" s="9" t="e">
        <f t="shared" si="28"/>
        <v>#DIV/0!</v>
      </c>
      <c r="P926" s="10">
        <v>0</v>
      </c>
      <c r="Q926" s="10">
        <v>0</v>
      </c>
      <c r="R926" s="9" t="e">
        <f t="shared" si="29"/>
        <v>#DIV/0!</v>
      </c>
    </row>
    <row r="927" spans="3:18" x14ac:dyDescent="0.2">
      <c r="C927" s="6">
        <v>14</v>
      </c>
      <c r="D927" s="6" t="s">
        <v>1249</v>
      </c>
      <c r="E927" s="6">
        <v>4</v>
      </c>
      <c r="F927" s="7" t="s">
        <v>96</v>
      </c>
      <c r="G927" s="6">
        <v>49</v>
      </c>
      <c r="H927" s="7" t="s">
        <v>97</v>
      </c>
      <c r="I927" s="6">
        <v>2097</v>
      </c>
      <c r="J927" s="7" t="s">
        <v>1319</v>
      </c>
      <c r="K927" s="6">
        <v>1</v>
      </c>
      <c r="L927" s="7" t="s">
        <v>1320</v>
      </c>
      <c r="M927" s="8">
        <v>300</v>
      </c>
      <c r="N927" s="8">
        <v>487.8</v>
      </c>
      <c r="O927" s="9">
        <f t="shared" si="28"/>
        <v>1.6260000000000001</v>
      </c>
      <c r="P927" s="10">
        <v>500000000</v>
      </c>
      <c r="Q927" s="10">
        <v>500000000</v>
      </c>
      <c r="R927" s="9">
        <f t="shared" si="29"/>
        <v>1</v>
      </c>
    </row>
    <row r="928" spans="3:18" x14ac:dyDescent="0.2">
      <c r="C928" s="6">
        <v>14</v>
      </c>
      <c r="D928" s="6" t="s">
        <v>1249</v>
      </c>
      <c r="E928" s="6">
        <v>4</v>
      </c>
      <c r="F928" s="7" t="s">
        <v>96</v>
      </c>
      <c r="G928" s="6">
        <v>49</v>
      </c>
      <c r="H928" s="7" t="s">
        <v>97</v>
      </c>
      <c r="I928" s="6">
        <v>2097</v>
      </c>
      <c r="J928" s="7" t="s">
        <v>1319</v>
      </c>
      <c r="K928" s="6">
        <v>2</v>
      </c>
      <c r="L928" s="7" t="s">
        <v>1321</v>
      </c>
      <c r="M928" s="8">
        <v>3</v>
      </c>
      <c r="N928" s="8">
        <v>2.63</v>
      </c>
      <c r="O928" s="9">
        <f t="shared" si="28"/>
        <v>0.87666666666666659</v>
      </c>
      <c r="P928" s="10">
        <v>9050000000</v>
      </c>
      <c r="Q928" s="10">
        <v>9013041575</v>
      </c>
      <c r="R928" s="9">
        <f t="shared" si="29"/>
        <v>0.99591619613259663</v>
      </c>
    </row>
    <row r="929" spans="3:18" x14ac:dyDescent="0.2">
      <c r="C929" s="6">
        <v>14</v>
      </c>
      <c r="D929" s="6" t="s">
        <v>1249</v>
      </c>
      <c r="E929" s="6">
        <v>4</v>
      </c>
      <c r="F929" s="7" t="s">
        <v>96</v>
      </c>
      <c r="G929" s="6">
        <v>49</v>
      </c>
      <c r="H929" s="7" t="s">
        <v>97</v>
      </c>
      <c r="I929" s="6">
        <v>2097</v>
      </c>
      <c r="J929" s="7" t="s">
        <v>1319</v>
      </c>
      <c r="K929" s="6">
        <v>3</v>
      </c>
      <c r="L929" s="7" t="s">
        <v>1322</v>
      </c>
      <c r="M929" s="8">
        <v>0</v>
      </c>
      <c r="N929" s="8">
        <v>0</v>
      </c>
      <c r="O929" s="9" t="e">
        <f t="shared" si="28"/>
        <v>#DIV/0!</v>
      </c>
      <c r="P929" s="10">
        <v>0</v>
      </c>
      <c r="Q929" s="10">
        <v>0</v>
      </c>
      <c r="R929" s="9" t="e">
        <f t="shared" si="29"/>
        <v>#DIV/0!</v>
      </c>
    </row>
    <row r="930" spans="3:18" x14ac:dyDescent="0.2">
      <c r="C930" s="6">
        <v>14</v>
      </c>
      <c r="D930" s="6" t="s">
        <v>1249</v>
      </c>
      <c r="E930" s="6">
        <v>5</v>
      </c>
      <c r="F930" s="7" t="s">
        <v>103</v>
      </c>
      <c r="G930" s="6">
        <v>55</v>
      </c>
      <c r="H930" s="7" t="s">
        <v>104</v>
      </c>
      <c r="I930" s="6">
        <v>2096</v>
      </c>
      <c r="J930" s="7" t="s">
        <v>1323</v>
      </c>
      <c r="K930" s="6">
        <v>1</v>
      </c>
      <c r="L930" s="7" t="s">
        <v>1324</v>
      </c>
      <c r="M930" s="8">
        <v>19</v>
      </c>
      <c r="N930" s="8">
        <v>22</v>
      </c>
      <c r="O930" s="9">
        <f t="shared" si="28"/>
        <v>1.1578947368421053</v>
      </c>
      <c r="P930" s="10">
        <v>320000000</v>
      </c>
      <c r="Q930" s="10">
        <v>320000000</v>
      </c>
      <c r="R930" s="9">
        <f t="shared" si="29"/>
        <v>1</v>
      </c>
    </row>
    <row r="931" spans="3:18" x14ac:dyDescent="0.2">
      <c r="C931" s="6">
        <v>14</v>
      </c>
      <c r="D931" s="6" t="s">
        <v>1249</v>
      </c>
      <c r="E931" s="6">
        <v>5</v>
      </c>
      <c r="F931" s="7" t="s">
        <v>103</v>
      </c>
      <c r="G931" s="6">
        <v>55</v>
      </c>
      <c r="H931" s="7" t="s">
        <v>104</v>
      </c>
      <c r="I931" s="6">
        <v>2096</v>
      </c>
      <c r="J931" s="7" t="s">
        <v>1323</v>
      </c>
      <c r="K931" s="6">
        <v>2</v>
      </c>
      <c r="L931" s="7" t="s">
        <v>1325</v>
      </c>
      <c r="M931" s="8">
        <v>1</v>
      </c>
      <c r="N931" s="8">
        <v>1</v>
      </c>
      <c r="O931" s="9">
        <f t="shared" si="28"/>
        <v>1</v>
      </c>
      <c r="P931" s="10">
        <v>80000000</v>
      </c>
      <c r="Q931" s="10">
        <v>80000000</v>
      </c>
      <c r="R931" s="9">
        <f t="shared" si="29"/>
        <v>1</v>
      </c>
    </row>
    <row r="932" spans="3:18" x14ac:dyDescent="0.2">
      <c r="C932" s="6">
        <v>14</v>
      </c>
      <c r="D932" s="6" t="s">
        <v>1249</v>
      </c>
      <c r="E932" s="6">
        <v>5</v>
      </c>
      <c r="F932" s="7" t="s">
        <v>103</v>
      </c>
      <c r="G932" s="6">
        <v>55</v>
      </c>
      <c r="H932" s="7" t="s">
        <v>104</v>
      </c>
      <c r="I932" s="6">
        <v>2096</v>
      </c>
      <c r="J932" s="7" t="s">
        <v>1323</v>
      </c>
      <c r="K932" s="6">
        <v>3</v>
      </c>
      <c r="L932" s="7" t="s">
        <v>1326</v>
      </c>
      <c r="M932" s="8">
        <v>7</v>
      </c>
      <c r="N932" s="8">
        <v>7</v>
      </c>
      <c r="O932" s="9">
        <f t="shared" si="28"/>
        <v>1</v>
      </c>
      <c r="P932" s="10">
        <v>205000000</v>
      </c>
      <c r="Q932" s="10">
        <v>205000000</v>
      </c>
      <c r="R932" s="9">
        <f t="shared" si="29"/>
        <v>1</v>
      </c>
    </row>
    <row r="933" spans="3:18" x14ac:dyDescent="0.2">
      <c r="C933" s="6">
        <v>14</v>
      </c>
      <c r="D933" s="6" t="s">
        <v>1249</v>
      </c>
      <c r="E933" s="6">
        <v>5</v>
      </c>
      <c r="F933" s="7" t="s">
        <v>103</v>
      </c>
      <c r="G933" s="6">
        <v>55</v>
      </c>
      <c r="H933" s="7" t="s">
        <v>104</v>
      </c>
      <c r="I933" s="6">
        <v>2096</v>
      </c>
      <c r="J933" s="7" t="s">
        <v>1323</v>
      </c>
      <c r="K933" s="6">
        <v>4</v>
      </c>
      <c r="L933" s="7" t="s">
        <v>1327</v>
      </c>
      <c r="M933" s="8">
        <v>217</v>
      </c>
      <c r="N933" s="8">
        <v>400</v>
      </c>
      <c r="O933" s="9">
        <f t="shared" si="28"/>
        <v>1.8433179723502304</v>
      </c>
      <c r="P933" s="10">
        <v>321400000</v>
      </c>
      <c r="Q933" s="10">
        <v>305200000</v>
      </c>
      <c r="R933" s="9">
        <f t="shared" si="29"/>
        <v>0.94959551960174238</v>
      </c>
    </row>
    <row r="934" spans="3:18" x14ac:dyDescent="0.2">
      <c r="C934" s="6">
        <v>14</v>
      </c>
      <c r="D934" s="6" t="s">
        <v>1249</v>
      </c>
      <c r="E934" s="6">
        <v>5</v>
      </c>
      <c r="F934" s="7" t="s">
        <v>103</v>
      </c>
      <c r="G934" s="6">
        <v>56</v>
      </c>
      <c r="H934" s="7" t="s">
        <v>315</v>
      </c>
      <c r="I934" s="6">
        <v>2041</v>
      </c>
      <c r="J934" s="7" t="s">
        <v>1328</v>
      </c>
      <c r="K934" s="6">
        <v>1</v>
      </c>
      <c r="L934" s="7" t="s">
        <v>1329</v>
      </c>
      <c r="M934" s="8">
        <v>0.01</v>
      </c>
      <c r="N934" s="8">
        <v>0.01</v>
      </c>
      <c r="O934" s="9">
        <f t="shared" si="28"/>
        <v>1</v>
      </c>
      <c r="P934" s="10">
        <v>2600000000</v>
      </c>
      <c r="Q934" s="10">
        <v>2306416734</v>
      </c>
      <c r="R934" s="9">
        <f t="shared" si="29"/>
        <v>0.8870833592307692</v>
      </c>
    </row>
    <row r="935" spans="3:18" x14ac:dyDescent="0.2">
      <c r="C935" s="6">
        <v>14</v>
      </c>
      <c r="D935" s="6" t="s">
        <v>1249</v>
      </c>
      <c r="E935" s="6">
        <v>5</v>
      </c>
      <c r="F935" s="7" t="s">
        <v>103</v>
      </c>
      <c r="G935" s="6">
        <v>57</v>
      </c>
      <c r="H935" s="7" t="s">
        <v>110</v>
      </c>
      <c r="I935" s="6">
        <v>2099</v>
      </c>
      <c r="J935" s="7" t="s">
        <v>1330</v>
      </c>
      <c r="K935" s="6">
        <v>1</v>
      </c>
      <c r="L935" s="7" t="s">
        <v>224</v>
      </c>
      <c r="M935" s="8">
        <v>1</v>
      </c>
      <c r="N935" s="8">
        <v>1</v>
      </c>
      <c r="O935" s="9">
        <f t="shared" si="28"/>
        <v>1</v>
      </c>
      <c r="P935" s="10">
        <v>4157740000</v>
      </c>
      <c r="Q935" s="10">
        <v>4081974066</v>
      </c>
      <c r="R935" s="9">
        <f t="shared" si="29"/>
        <v>0.98177713517439757</v>
      </c>
    </row>
    <row r="936" spans="3:18" x14ac:dyDescent="0.2">
      <c r="C936" s="6">
        <v>14</v>
      </c>
      <c r="D936" s="6" t="s">
        <v>1249</v>
      </c>
      <c r="E936" s="6">
        <v>5</v>
      </c>
      <c r="F936" s="7" t="s">
        <v>103</v>
      </c>
      <c r="G936" s="6">
        <v>57</v>
      </c>
      <c r="H936" s="7" t="s">
        <v>110</v>
      </c>
      <c r="I936" s="6">
        <v>2099</v>
      </c>
      <c r="J936" s="7" t="s">
        <v>1330</v>
      </c>
      <c r="K936" s="6">
        <v>2</v>
      </c>
      <c r="L936" s="7" t="s">
        <v>227</v>
      </c>
      <c r="M936" s="8">
        <v>1</v>
      </c>
      <c r="N936" s="8">
        <v>1</v>
      </c>
      <c r="O936" s="9">
        <f t="shared" si="28"/>
        <v>1</v>
      </c>
      <c r="P936" s="10">
        <v>1500000000</v>
      </c>
      <c r="Q936" s="10">
        <v>1149612000</v>
      </c>
      <c r="R936" s="9">
        <f t="shared" si="29"/>
        <v>0.76640799999999998</v>
      </c>
    </row>
    <row r="937" spans="3:18" x14ac:dyDescent="0.2">
      <c r="C937" s="6">
        <v>14</v>
      </c>
      <c r="D937" s="6" t="s">
        <v>1249</v>
      </c>
      <c r="E937" s="6">
        <v>5</v>
      </c>
      <c r="F937" s="7" t="s">
        <v>103</v>
      </c>
      <c r="G937" s="6">
        <v>57</v>
      </c>
      <c r="H937" s="7" t="s">
        <v>110</v>
      </c>
      <c r="I937" s="6">
        <v>2099</v>
      </c>
      <c r="J937" s="7" t="s">
        <v>1330</v>
      </c>
      <c r="K937" s="6">
        <v>3</v>
      </c>
      <c r="L937" s="7" t="s">
        <v>319</v>
      </c>
      <c r="M937" s="8">
        <v>1</v>
      </c>
      <c r="N937" s="8">
        <v>1</v>
      </c>
      <c r="O937" s="9">
        <f t="shared" si="28"/>
        <v>1</v>
      </c>
      <c r="P937" s="10">
        <v>25000000</v>
      </c>
      <c r="Q937" s="10">
        <v>25000000</v>
      </c>
      <c r="R937" s="9">
        <f t="shared" si="29"/>
        <v>1</v>
      </c>
    </row>
    <row r="938" spans="3:18" x14ac:dyDescent="0.2">
      <c r="C938" s="6">
        <v>15</v>
      </c>
      <c r="D938" s="6" t="s">
        <v>1331</v>
      </c>
      <c r="E938" s="6">
        <v>1</v>
      </c>
      <c r="F938" s="7" t="s">
        <v>1</v>
      </c>
      <c r="G938" s="6">
        <v>1</v>
      </c>
      <c r="H938" s="7" t="s">
        <v>2</v>
      </c>
      <c r="I938" s="6">
        <v>1851</v>
      </c>
      <c r="J938" s="7" t="s">
        <v>1332</v>
      </c>
      <c r="K938" s="6">
        <v>1</v>
      </c>
      <c r="L938" s="7" t="s">
        <v>1333</v>
      </c>
      <c r="M938" s="8">
        <v>2500</v>
      </c>
      <c r="N938" s="8">
        <v>5676</v>
      </c>
      <c r="O938" s="9">
        <f t="shared" si="28"/>
        <v>2.2704</v>
      </c>
      <c r="P938" s="10">
        <v>2400794446</v>
      </c>
      <c r="Q938" s="10">
        <v>2400794446</v>
      </c>
      <c r="R938" s="9">
        <f t="shared" si="29"/>
        <v>1</v>
      </c>
    </row>
    <row r="939" spans="3:18" x14ac:dyDescent="0.2">
      <c r="C939" s="6">
        <v>15</v>
      </c>
      <c r="D939" s="6" t="s">
        <v>1331</v>
      </c>
      <c r="E939" s="6">
        <v>1</v>
      </c>
      <c r="F939" s="7" t="s">
        <v>1</v>
      </c>
      <c r="G939" s="6">
        <v>1</v>
      </c>
      <c r="H939" s="7" t="s">
        <v>2</v>
      </c>
      <c r="I939" s="6">
        <v>1851</v>
      </c>
      <c r="J939" s="7" t="s">
        <v>1332</v>
      </c>
      <c r="K939" s="6">
        <v>2</v>
      </c>
      <c r="L939" s="7" t="s">
        <v>1334</v>
      </c>
      <c r="M939" s="8">
        <v>949</v>
      </c>
      <c r="N939" s="8">
        <v>949</v>
      </c>
      <c r="O939" s="9">
        <f t="shared" si="28"/>
        <v>1</v>
      </c>
      <c r="P939" s="10">
        <v>1381155554</v>
      </c>
      <c r="Q939" s="10">
        <v>1367261889</v>
      </c>
      <c r="R939" s="9">
        <f t="shared" si="29"/>
        <v>0.98994055017209159</v>
      </c>
    </row>
    <row r="940" spans="3:18" x14ac:dyDescent="0.2">
      <c r="C940" s="6">
        <v>15</v>
      </c>
      <c r="D940" s="6" t="s">
        <v>1331</v>
      </c>
      <c r="E940" s="6">
        <v>1</v>
      </c>
      <c r="F940" s="7" t="s">
        <v>1</v>
      </c>
      <c r="G940" s="6">
        <v>6</v>
      </c>
      <c r="H940" s="7" t="s">
        <v>7</v>
      </c>
      <c r="I940" s="6">
        <v>2191</v>
      </c>
      <c r="J940" s="7" t="s">
        <v>1335</v>
      </c>
      <c r="K940" s="6">
        <v>1</v>
      </c>
      <c r="L940" s="7" t="s">
        <v>1336</v>
      </c>
      <c r="M940" s="8">
        <v>26</v>
      </c>
      <c r="N940" s="8">
        <v>10</v>
      </c>
      <c r="O940" s="9">
        <f t="shared" si="28"/>
        <v>0.38461538461538464</v>
      </c>
      <c r="P940" s="10">
        <v>280000000</v>
      </c>
      <c r="Q940" s="10">
        <v>276799209</v>
      </c>
      <c r="R940" s="9">
        <f t="shared" si="29"/>
        <v>0.98856860357142862</v>
      </c>
    </row>
    <row r="941" spans="3:18" x14ac:dyDescent="0.2">
      <c r="C941" s="6">
        <v>15</v>
      </c>
      <c r="D941" s="6" t="s">
        <v>1331</v>
      </c>
      <c r="E941" s="6">
        <v>1</v>
      </c>
      <c r="F941" s="7" t="s">
        <v>1</v>
      </c>
      <c r="G941" s="6">
        <v>6</v>
      </c>
      <c r="H941" s="7" t="s">
        <v>7</v>
      </c>
      <c r="I941" s="6">
        <v>2191</v>
      </c>
      <c r="J941" s="7" t="s">
        <v>1335</v>
      </c>
      <c r="K941" s="6">
        <v>2</v>
      </c>
      <c r="L941" s="7" t="s">
        <v>1337</v>
      </c>
      <c r="M941" s="8">
        <v>19</v>
      </c>
      <c r="N941" s="8">
        <v>56</v>
      </c>
      <c r="O941" s="9">
        <f t="shared" si="28"/>
        <v>2.9473684210526314</v>
      </c>
      <c r="P941" s="10">
        <v>340000000</v>
      </c>
      <c r="Q941" s="10">
        <v>338240000</v>
      </c>
      <c r="R941" s="9">
        <f t="shared" si="29"/>
        <v>0.99482352941176466</v>
      </c>
    </row>
    <row r="942" spans="3:18" x14ac:dyDescent="0.2">
      <c r="C942" s="6">
        <v>15</v>
      </c>
      <c r="D942" s="6" t="s">
        <v>1331</v>
      </c>
      <c r="E942" s="6">
        <v>1</v>
      </c>
      <c r="F942" s="7" t="s">
        <v>1</v>
      </c>
      <c r="G942" s="6">
        <v>6</v>
      </c>
      <c r="H942" s="7" t="s">
        <v>7</v>
      </c>
      <c r="I942" s="6">
        <v>2191</v>
      </c>
      <c r="J942" s="7" t="s">
        <v>1335</v>
      </c>
      <c r="K942" s="6">
        <v>3</v>
      </c>
      <c r="L942" s="7" t="s">
        <v>1338</v>
      </c>
      <c r="M942" s="8">
        <v>25</v>
      </c>
      <c r="N942" s="8">
        <v>18</v>
      </c>
      <c r="O942" s="9">
        <f t="shared" si="28"/>
        <v>0.72</v>
      </c>
      <c r="P942" s="10">
        <v>85000000</v>
      </c>
      <c r="Q942" s="10">
        <v>65522465</v>
      </c>
      <c r="R942" s="9">
        <f t="shared" si="29"/>
        <v>0.77085252941176474</v>
      </c>
    </row>
    <row r="943" spans="3:18" x14ac:dyDescent="0.2">
      <c r="C943" s="6">
        <v>15</v>
      </c>
      <c r="D943" s="6" t="s">
        <v>1331</v>
      </c>
      <c r="E943" s="6">
        <v>1</v>
      </c>
      <c r="F943" s="7" t="s">
        <v>1</v>
      </c>
      <c r="G943" s="6">
        <v>6</v>
      </c>
      <c r="H943" s="7" t="s">
        <v>7</v>
      </c>
      <c r="I943" s="6">
        <v>2191</v>
      </c>
      <c r="J943" s="7" t="s">
        <v>1335</v>
      </c>
      <c r="K943" s="6">
        <v>4</v>
      </c>
      <c r="L943" s="7" t="s">
        <v>1339</v>
      </c>
      <c r="M943" s="8">
        <v>15</v>
      </c>
      <c r="N943" s="8">
        <v>20</v>
      </c>
      <c r="O943" s="9">
        <f t="shared" si="28"/>
        <v>1.3333333333333333</v>
      </c>
      <c r="P943" s="10">
        <v>540000000</v>
      </c>
      <c r="Q943" s="10">
        <v>535289794</v>
      </c>
      <c r="R943" s="9">
        <f t="shared" si="29"/>
        <v>0.9912773962962963</v>
      </c>
    </row>
    <row r="944" spans="3:18" x14ac:dyDescent="0.2">
      <c r="C944" s="6">
        <v>15</v>
      </c>
      <c r="D944" s="6" t="s">
        <v>1331</v>
      </c>
      <c r="E944" s="6">
        <v>1</v>
      </c>
      <c r="F944" s="7" t="s">
        <v>1</v>
      </c>
      <c r="G944" s="6">
        <v>6</v>
      </c>
      <c r="H944" s="7" t="s">
        <v>7</v>
      </c>
      <c r="I944" s="6">
        <v>2192</v>
      </c>
      <c r="J944" s="7" t="s">
        <v>1340</v>
      </c>
      <c r="K944" s="6">
        <v>1</v>
      </c>
      <c r="L944" s="7" t="s">
        <v>1341</v>
      </c>
      <c r="M944" s="8">
        <v>0</v>
      </c>
      <c r="N944" s="8">
        <v>0</v>
      </c>
      <c r="O944" s="9" t="e">
        <f t="shared" si="28"/>
        <v>#DIV/0!</v>
      </c>
      <c r="P944" s="10">
        <v>0</v>
      </c>
      <c r="Q944" s="10">
        <v>0</v>
      </c>
      <c r="R944" s="9" t="e">
        <f t="shared" si="29"/>
        <v>#DIV/0!</v>
      </c>
    </row>
    <row r="945" spans="3:18" x14ac:dyDescent="0.2">
      <c r="C945" s="6">
        <v>15</v>
      </c>
      <c r="D945" s="6" t="s">
        <v>1331</v>
      </c>
      <c r="E945" s="6">
        <v>1</v>
      </c>
      <c r="F945" s="7" t="s">
        <v>1</v>
      </c>
      <c r="G945" s="6">
        <v>6</v>
      </c>
      <c r="H945" s="7" t="s">
        <v>7</v>
      </c>
      <c r="I945" s="6">
        <v>2192</v>
      </c>
      <c r="J945" s="7" t="s">
        <v>1340</v>
      </c>
      <c r="K945" s="6">
        <v>2</v>
      </c>
      <c r="L945" s="7" t="s">
        <v>1342</v>
      </c>
      <c r="M945" s="8">
        <v>175</v>
      </c>
      <c r="N945" s="8">
        <v>200</v>
      </c>
      <c r="O945" s="9">
        <f t="shared" si="28"/>
        <v>1.1428571428571428</v>
      </c>
      <c r="P945" s="10">
        <v>252000000</v>
      </c>
      <c r="Q945" s="10">
        <v>251953811</v>
      </c>
      <c r="R945" s="9">
        <f t="shared" si="29"/>
        <v>0.99981671031746033</v>
      </c>
    </row>
    <row r="946" spans="3:18" x14ac:dyDescent="0.2">
      <c r="C946" s="6">
        <v>15</v>
      </c>
      <c r="D946" s="6" t="s">
        <v>1331</v>
      </c>
      <c r="E946" s="6">
        <v>1</v>
      </c>
      <c r="F946" s="7" t="s">
        <v>1</v>
      </c>
      <c r="G946" s="6">
        <v>6</v>
      </c>
      <c r="H946" s="7" t="s">
        <v>7</v>
      </c>
      <c r="I946" s="6">
        <v>2193</v>
      </c>
      <c r="J946" s="7" t="s">
        <v>1343</v>
      </c>
      <c r="K946" s="6">
        <v>1</v>
      </c>
      <c r="L946" s="7" t="s">
        <v>1344</v>
      </c>
      <c r="M946" s="8">
        <v>237</v>
      </c>
      <c r="N946" s="8">
        <v>400</v>
      </c>
      <c r="O946" s="9">
        <f t="shared" si="28"/>
        <v>1.6877637130801688</v>
      </c>
      <c r="P946" s="10">
        <v>300000000</v>
      </c>
      <c r="Q946" s="10">
        <v>278761805</v>
      </c>
      <c r="R946" s="9">
        <f t="shared" si="29"/>
        <v>0.92920601666666669</v>
      </c>
    </row>
    <row r="947" spans="3:18" x14ac:dyDescent="0.2">
      <c r="C947" s="6">
        <v>15</v>
      </c>
      <c r="D947" s="6" t="s">
        <v>1331</v>
      </c>
      <c r="E947" s="6">
        <v>1</v>
      </c>
      <c r="F947" s="7" t="s">
        <v>1</v>
      </c>
      <c r="G947" s="6">
        <v>6</v>
      </c>
      <c r="H947" s="7" t="s">
        <v>7</v>
      </c>
      <c r="I947" s="6">
        <v>2194</v>
      </c>
      <c r="J947" s="7" t="s">
        <v>1345</v>
      </c>
      <c r="K947" s="6">
        <v>1</v>
      </c>
      <c r="L947" s="7" t="s">
        <v>1346</v>
      </c>
      <c r="M947" s="8">
        <v>150</v>
      </c>
      <c r="N947" s="8">
        <v>225</v>
      </c>
      <c r="O947" s="9">
        <f t="shared" si="28"/>
        <v>1.5</v>
      </c>
      <c r="P947" s="10">
        <v>130000000</v>
      </c>
      <c r="Q947" s="10">
        <v>130000000</v>
      </c>
      <c r="R947" s="9">
        <f t="shared" si="29"/>
        <v>1</v>
      </c>
    </row>
    <row r="948" spans="3:18" x14ac:dyDescent="0.2">
      <c r="C948" s="6">
        <v>15</v>
      </c>
      <c r="D948" s="6" t="s">
        <v>1331</v>
      </c>
      <c r="E948" s="6">
        <v>1</v>
      </c>
      <c r="F948" s="7" t="s">
        <v>1</v>
      </c>
      <c r="G948" s="6">
        <v>6</v>
      </c>
      <c r="H948" s="7" t="s">
        <v>7</v>
      </c>
      <c r="I948" s="6">
        <v>2194</v>
      </c>
      <c r="J948" s="7" t="s">
        <v>1345</v>
      </c>
      <c r="K948" s="6">
        <v>2</v>
      </c>
      <c r="L948" s="7" t="s">
        <v>1347</v>
      </c>
      <c r="M948" s="8">
        <v>50</v>
      </c>
      <c r="N948" s="8">
        <v>83</v>
      </c>
      <c r="O948" s="9">
        <f t="shared" si="28"/>
        <v>1.66</v>
      </c>
      <c r="P948" s="10">
        <v>410800000</v>
      </c>
      <c r="Q948" s="10">
        <v>409018086</v>
      </c>
      <c r="R948" s="9">
        <f t="shared" si="29"/>
        <v>0.9956623320350535</v>
      </c>
    </row>
    <row r="949" spans="3:18" x14ac:dyDescent="0.2">
      <c r="C949" s="6">
        <v>15</v>
      </c>
      <c r="D949" s="6" t="s">
        <v>1331</v>
      </c>
      <c r="E949" s="6">
        <v>1</v>
      </c>
      <c r="F949" s="7" t="s">
        <v>1</v>
      </c>
      <c r="G949" s="6">
        <v>6</v>
      </c>
      <c r="H949" s="7" t="s">
        <v>7</v>
      </c>
      <c r="I949" s="6">
        <v>2194</v>
      </c>
      <c r="J949" s="7" t="s">
        <v>1345</v>
      </c>
      <c r="K949" s="6">
        <v>3</v>
      </c>
      <c r="L949" s="7" t="s">
        <v>1348</v>
      </c>
      <c r="M949" s="8">
        <v>0</v>
      </c>
      <c r="N949" s="8">
        <v>0</v>
      </c>
      <c r="O949" s="9" t="e">
        <f t="shared" si="28"/>
        <v>#DIV/0!</v>
      </c>
      <c r="P949" s="10">
        <v>0</v>
      </c>
      <c r="Q949" s="10">
        <v>0</v>
      </c>
      <c r="R949" s="9" t="e">
        <f t="shared" si="29"/>
        <v>#DIV/0!</v>
      </c>
    </row>
    <row r="950" spans="3:18" x14ac:dyDescent="0.2">
      <c r="C950" s="6">
        <v>15</v>
      </c>
      <c r="D950" s="6" t="s">
        <v>1331</v>
      </c>
      <c r="E950" s="6">
        <v>1</v>
      </c>
      <c r="F950" s="7" t="s">
        <v>1</v>
      </c>
      <c r="G950" s="6">
        <v>6</v>
      </c>
      <c r="H950" s="7" t="s">
        <v>7</v>
      </c>
      <c r="I950" s="6">
        <v>2194</v>
      </c>
      <c r="J950" s="7" t="s">
        <v>1345</v>
      </c>
      <c r="K950" s="6">
        <v>4</v>
      </c>
      <c r="L950" s="7" t="s">
        <v>1349</v>
      </c>
      <c r="M950" s="8">
        <v>38</v>
      </c>
      <c r="N950" s="8">
        <v>38</v>
      </c>
      <c r="O950" s="9">
        <f t="shared" si="28"/>
        <v>1</v>
      </c>
      <c r="P950" s="10">
        <v>67000000</v>
      </c>
      <c r="Q950" s="10">
        <v>67000000</v>
      </c>
      <c r="R950" s="9">
        <f t="shared" si="29"/>
        <v>1</v>
      </c>
    </row>
    <row r="951" spans="3:18" x14ac:dyDescent="0.2">
      <c r="C951" s="6">
        <v>15</v>
      </c>
      <c r="D951" s="6" t="s">
        <v>1331</v>
      </c>
      <c r="E951" s="6">
        <v>1</v>
      </c>
      <c r="F951" s="7" t="s">
        <v>1</v>
      </c>
      <c r="G951" s="6">
        <v>6</v>
      </c>
      <c r="H951" s="7" t="s">
        <v>7</v>
      </c>
      <c r="I951" s="6">
        <v>2194</v>
      </c>
      <c r="J951" s="7" t="s">
        <v>1345</v>
      </c>
      <c r="K951" s="6">
        <v>5</v>
      </c>
      <c r="L951" s="7" t="s">
        <v>1350</v>
      </c>
      <c r="M951" s="8">
        <v>75</v>
      </c>
      <c r="N951" s="8">
        <v>100</v>
      </c>
      <c r="O951" s="9">
        <f t="shared" si="28"/>
        <v>1.3333333333333333</v>
      </c>
      <c r="P951" s="10">
        <v>158000000</v>
      </c>
      <c r="Q951" s="10">
        <v>158000000</v>
      </c>
      <c r="R951" s="9">
        <f t="shared" si="29"/>
        <v>1</v>
      </c>
    </row>
    <row r="952" spans="3:18" x14ac:dyDescent="0.2">
      <c r="C952" s="6">
        <v>15</v>
      </c>
      <c r="D952" s="6" t="s">
        <v>1331</v>
      </c>
      <c r="E952" s="6">
        <v>1</v>
      </c>
      <c r="F952" s="7" t="s">
        <v>1</v>
      </c>
      <c r="G952" s="6">
        <v>6</v>
      </c>
      <c r="H952" s="7" t="s">
        <v>7</v>
      </c>
      <c r="I952" s="6">
        <v>2194</v>
      </c>
      <c r="J952" s="7" t="s">
        <v>1345</v>
      </c>
      <c r="K952" s="6">
        <v>6</v>
      </c>
      <c r="L952" s="7" t="s">
        <v>1351</v>
      </c>
      <c r="M952" s="8">
        <v>117</v>
      </c>
      <c r="N952" s="8">
        <v>118</v>
      </c>
      <c r="O952" s="9">
        <f t="shared" si="28"/>
        <v>1.0085470085470085</v>
      </c>
      <c r="P952" s="10">
        <v>86730000</v>
      </c>
      <c r="Q952" s="10">
        <v>86730000</v>
      </c>
      <c r="R952" s="9">
        <f t="shared" si="29"/>
        <v>1</v>
      </c>
    </row>
    <row r="953" spans="3:18" x14ac:dyDescent="0.2">
      <c r="C953" s="6">
        <v>15</v>
      </c>
      <c r="D953" s="6" t="s">
        <v>1331</v>
      </c>
      <c r="E953" s="6">
        <v>1</v>
      </c>
      <c r="F953" s="7" t="s">
        <v>1</v>
      </c>
      <c r="G953" s="6">
        <v>8</v>
      </c>
      <c r="H953" s="7" t="s">
        <v>137</v>
      </c>
      <c r="I953" s="6">
        <v>2195</v>
      </c>
      <c r="J953" s="7" t="s">
        <v>1352</v>
      </c>
      <c r="K953" s="6">
        <v>1</v>
      </c>
      <c r="L953" s="7" t="s">
        <v>1353</v>
      </c>
      <c r="M953" s="8">
        <v>70</v>
      </c>
      <c r="N953" s="8">
        <v>100</v>
      </c>
      <c r="O953" s="9">
        <f t="shared" si="28"/>
        <v>1.4285714285714286</v>
      </c>
      <c r="P953" s="10">
        <v>80838000</v>
      </c>
      <c r="Q953" s="10">
        <v>80837999</v>
      </c>
      <c r="R953" s="9">
        <f t="shared" si="29"/>
        <v>0.9999999876295802</v>
      </c>
    </row>
    <row r="954" spans="3:18" x14ac:dyDescent="0.2">
      <c r="C954" s="6">
        <v>15</v>
      </c>
      <c r="D954" s="6" t="s">
        <v>1331</v>
      </c>
      <c r="E954" s="6">
        <v>1</v>
      </c>
      <c r="F954" s="7" t="s">
        <v>1</v>
      </c>
      <c r="G954" s="6">
        <v>12</v>
      </c>
      <c r="H954" s="7" t="s">
        <v>22</v>
      </c>
      <c r="I954" s="6">
        <v>1864</v>
      </c>
      <c r="J954" s="7" t="s">
        <v>1354</v>
      </c>
      <c r="K954" s="6">
        <v>1</v>
      </c>
      <c r="L954" s="7" t="s">
        <v>1355</v>
      </c>
      <c r="M954" s="8">
        <v>2</v>
      </c>
      <c r="N954" s="8">
        <v>0</v>
      </c>
      <c r="O954" s="9">
        <f t="shared" si="28"/>
        <v>0</v>
      </c>
      <c r="P954" s="10">
        <v>440000000</v>
      </c>
      <c r="Q954" s="10">
        <v>266187749</v>
      </c>
      <c r="R954" s="9">
        <f t="shared" si="29"/>
        <v>0.60497215681818184</v>
      </c>
    </row>
    <row r="955" spans="3:18" x14ac:dyDescent="0.2">
      <c r="C955" s="6">
        <v>15</v>
      </c>
      <c r="D955" s="6" t="s">
        <v>1331</v>
      </c>
      <c r="E955" s="6">
        <v>1</v>
      </c>
      <c r="F955" s="7" t="s">
        <v>1</v>
      </c>
      <c r="G955" s="6">
        <v>14</v>
      </c>
      <c r="H955" s="7" t="s">
        <v>25</v>
      </c>
      <c r="I955" s="6">
        <v>2196</v>
      </c>
      <c r="J955" s="7" t="s">
        <v>1356</v>
      </c>
      <c r="K955" s="6">
        <v>1</v>
      </c>
      <c r="L955" s="7" t="s">
        <v>1357</v>
      </c>
      <c r="M955" s="8">
        <v>0</v>
      </c>
      <c r="N955" s="8">
        <v>0</v>
      </c>
      <c r="O955" s="9" t="e">
        <f t="shared" si="28"/>
        <v>#DIV/0!</v>
      </c>
      <c r="P955" s="10">
        <v>0</v>
      </c>
      <c r="Q955" s="10">
        <v>0</v>
      </c>
      <c r="R955" s="9" t="e">
        <f t="shared" si="29"/>
        <v>#DIV/0!</v>
      </c>
    </row>
    <row r="956" spans="3:18" x14ac:dyDescent="0.2">
      <c r="C956" s="6">
        <v>15</v>
      </c>
      <c r="D956" s="6" t="s">
        <v>1331</v>
      </c>
      <c r="E956" s="6">
        <v>1</v>
      </c>
      <c r="F956" s="7" t="s">
        <v>1</v>
      </c>
      <c r="G956" s="6">
        <v>17</v>
      </c>
      <c r="H956" s="7" t="s">
        <v>28</v>
      </c>
      <c r="I956" s="6">
        <v>2048</v>
      </c>
      <c r="J956" s="7" t="s">
        <v>1358</v>
      </c>
      <c r="K956" s="6">
        <v>1</v>
      </c>
      <c r="L956" s="7" t="s">
        <v>1359</v>
      </c>
      <c r="M956" s="8">
        <v>23</v>
      </c>
      <c r="N956" s="8">
        <v>24</v>
      </c>
      <c r="O956" s="9">
        <f t="shared" si="28"/>
        <v>1.0434782608695652</v>
      </c>
      <c r="P956" s="10">
        <v>1600000000</v>
      </c>
      <c r="Q956" s="10">
        <v>1562877915</v>
      </c>
      <c r="R956" s="9">
        <f t="shared" si="29"/>
        <v>0.97679869687499998</v>
      </c>
    </row>
    <row r="957" spans="3:18" x14ac:dyDescent="0.2">
      <c r="C957" s="6">
        <v>15</v>
      </c>
      <c r="D957" s="6" t="s">
        <v>1331</v>
      </c>
      <c r="E957" s="6">
        <v>1</v>
      </c>
      <c r="F957" s="7" t="s">
        <v>1</v>
      </c>
      <c r="G957" s="6">
        <v>17</v>
      </c>
      <c r="H957" s="7" t="s">
        <v>28</v>
      </c>
      <c r="I957" s="6">
        <v>2199</v>
      </c>
      <c r="J957" s="7" t="s">
        <v>1360</v>
      </c>
      <c r="K957" s="6">
        <v>1</v>
      </c>
      <c r="L957" s="7" t="s">
        <v>1361</v>
      </c>
      <c r="M957" s="8">
        <v>1</v>
      </c>
      <c r="N957" s="8">
        <v>1</v>
      </c>
      <c r="O957" s="9">
        <f t="shared" si="28"/>
        <v>1</v>
      </c>
      <c r="P957" s="10">
        <v>125000000</v>
      </c>
      <c r="Q957" s="10">
        <v>124931433</v>
      </c>
      <c r="R957" s="9">
        <f t="shared" si="29"/>
        <v>0.99945146399999996</v>
      </c>
    </row>
    <row r="958" spans="3:18" x14ac:dyDescent="0.2">
      <c r="C958" s="6">
        <v>15</v>
      </c>
      <c r="D958" s="6" t="s">
        <v>1331</v>
      </c>
      <c r="E958" s="6">
        <v>1</v>
      </c>
      <c r="F958" s="7" t="s">
        <v>1</v>
      </c>
      <c r="G958" s="6">
        <v>20</v>
      </c>
      <c r="H958" s="7" t="s">
        <v>32</v>
      </c>
      <c r="I958" s="6">
        <v>2200</v>
      </c>
      <c r="J958" s="7" t="s">
        <v>1362</v>
      </c>
      <c r="K958" s="6">
        <v>1</v>
      </c>
      <c r="L958" s="7" t="s">
        <v>1363</v>
      </c>
      <c r="M958" s="8">
        <v>220</v>
      </c>
      <c r="N958" s="8">
        <v>285</v>
      </c>
      <c r="O958" s="9">
        <f t="shared" si="28"/>
        <v>1.2954545454545454</v>
      </c>
      <c r="P958" s="10">
        <v>236901505</v>
      </c>
      <c r="Q958" s="10">
        <v>236901505</v>
      </c>
      <c r="R958" s="9">
        <f t="shared" si="29"/>
        <v>1</v>
      </c>
    </row>
    <row r="959" spans="3:18" x14ac:dyDescent="0.2">
      <c r="C959" s="6">
        <v>15</v>
      </c>
      <c r="D959" s="6" t="s">
        <v>1331</v>
      </c>
      <c r="E959" s="6">
        <v>1</v>
      </c>
      <c r="F959" s="7" t="s">
        <v>1</v>
      </c>
      <c r="G959" s="6">
        <v>20</v>
      </c>
      <c r="H959" s="7" t="s">
        <v>32</v>
      </c>
      <c r="I959" s="6">
        <v>2200</v>
      </c>
      <c r="J959" s="7" t="s">
        <v>1362</v>
      </c>
      <c r="K959" s="6">
        <v>2</v>
      </c>
      <c r="L959" s="7" t="s">
        <v>1364</v>
      </c>
      <c r="M959" s="8">
        <v>150</v>
      </c>
      <c r="N959" s="8">
        <v>150</v>
      </c>
      <c r="O959" s="9">
        <f t="shared" si="28"/>
        <v>1</v>
      </c>
      <c r="P959" s="10">
        <v>140000000</v>
      </c>
      <c r="Q959" s="10">
        <v>140000000</v>
      </c>
      <c r="R959" s="9">
        <f t="shared" si="29"/>
        <v>1</v>
      </c>
    </row>
    <row r="960" spans="3:18" x14ac:dyDescent="0.2">
      <c r="C960" s="6">
        <v>15</v>
      </c>
      <c r="D960" s="6" t="s">
        <v>1331</v>
      </c>
      <c r="E960" s="6">
        <v>1</v>
      </c>
      <c r="F960" s="7" t="s">
        <v>1</v>
      </c>
      <c r="G960" s="6">
        <v>20</v>
      </c>
      <c r="H960" s="7" t="s">
        <v>32</v>
      </c>
      <c r="I960" s="6">
        <v>2200</v>
      </c>
      <c r="J960" s="7" t="s">
        <v>1362</v>
      </c>
      <c r="K960" s="6">
        <v>3</v>
      </c>
      <c r="L960" s="7" t="s">
        <v>1365</v>
      </c>
      <c r="M960" s="8">
        <v>140</v>
      </c>
      <c r="N960" s="8">
        <v>141</v>
      </c>
      <c r="O960" s="9">
        <f t="shared" si="28"/>
        <v>1.0071428571428571</v>
      </c>
      <c r="P960" s="10">
        <v>85098495</v>
      </c>
      <c r="Q960" s="10">
        <v>85098495</v>
      </c>
      <c r="R960" s="9">
        <f t="shared" si="29"/>
        <v>1</v>
      </c>
    </row>
    <row r="961" spans="3:18" x14ac:dyDescent="0.2">
      <c r="C961" s="6">
        <v>15</v>
      </c>
      <c r="D961" s="6" t="s">
        <v>1331</v>
      </c>
      <c r="E961" s="6">
        <v>1</v>
      </c>
      <c r="F961" s="7" t="s">
        <v>1</v>
      </c>
      <c r="G961" s="6">
        <v>21</v>
      </c>
      <c r="H961" s="7" t="s">
        <v>37</v>
      </c>
      <c r="I961" s="6">
        <v>2201</v>
      </c>
      <c r="J961" s="7" t="s">
        <v>1366</v>
      </c>
      <c r="K961" s="6">
        <v>1</v>
      </c>
      <c r="L961" s="7" t="s">
        <v>1367</v>
      </c>
      <c r="M961" s="8">
        <v>1</v>
      </c>
      <c r="N961" s="8">
        <v>5</v>
      </c>
      <c r="O961" s="9">
        <f t="shared" si="28"/>
        <v>5</v>
      </c>
      <c r="P961" s="10">
        <v>940000000</v>
      </c>
      <c r="Q961" s="10">
        <v>937548882</v>
      </c>
      <c r="R961" s="9">
        <f t="shared" si="29"/>
        <v>0.99739242765957448</v>
      </c>
    </row>
    <row r="962" spans="3:18" x14ac:dyDescent="0.2">
      <c r="C962" s="6">
        <v>15</v>
      </c>
      <c r="D962" s="6" t="s">
        <v>1331</v>
      </c>
      <c r="E962" s="6">
        <v>1</v>
      </c>
      <c r="F962" s="7" t="s">
        <v>1</v>
      </c>
      <c r="G962" s="6">
        <v>21</v>
      </c>
      <c r="H962" s="7" t="s">
        <v>37</v>
      </c>
      <c r="I962" s="6">
        <v>2201</v>
      </c>
      <c r="J962" s="7" t="s">
        <v>1366</v>
      </c>
      <c r="K962" s="6">
        <v>2</v>
      </c>
      <c r="L962" s="7" t="s">
        <v>1368</v>
      </c>
      <c r="M962" s="8">
        <v>13</v>
      </c>
      <c r="N962" s="8">
        <v>14</v>
      </c>
      <c r="O962" s="9">
        <f t="shared" si="28"/>
        <v>1.0769230769230769</v>
      </c>
      <c r="P962" s="10">
        <v>200000000</v>
      </c>
      <c r="Q962" s="10">
        <v>178400000</v>
      </c>
      <c r="R962" s="9">
        <f t="shared" si="29"/>
        <v>0.89200000000000002</v>
      </c>
    </row>
    <row r="963" spans="3:18" x14ac:dyDescent="0.2">
      <c r="C963" s="6">
        <v>15</v>
      </c>
      <c r="D963" s="6" t="s">
        <v>1331</v>
      </c>
      <c r="E963" s="6">
        <v>1</v>
      </c>
      <c r="F963" s="7" t="s">
        <v>1</v>
      </c>
      <c r="G963" s="6">
        <v>21</v>
      </c>
      <c r="H963" s="7" t="s">
        <v>37</v>
      </c>
      <c r="I963" s="6">
        <v>2201</v>
      </c>
      <c r="J963" s="7" t="s">
        <v>1366</v>
      </c>
      <c r="K963" s="6">
        <v>3</v>
      </c>
      <c r="L963" s="7" t="s">
        <v>1369</v>
      </c>
      <c r="M963" s="8">
        <v>150</v>
      </c>
      <c r="N963" s="8">
        <v>150</v>
      </c>
      <c r="O963" s="9">
        <f t="shared" si="28"/>
        <v>1</v>
      </c>
      <c r="P963" s="10">
        <v>200000000</v>
      </c>
      <c r="Q963" s="10">
        <v>79324000</v>
      </c>
      <c r="R963" s="9">
        <f t="shared" si="29"/>
        <v>0.39661999999999997</v>
      </c>
    </row>
    <row r="964" spans="3:18" x14ac:dyDescent="0.2">
      <c r="C964" s="6">
        <v>15</v>
      </c>
      <c r="D964" s="6" t="s">
        <v>1331</v>
      </c>
      <c r="E964" s="6">
        <v>1</v>
      </c>
      <c r="F964" s="7" t="s">
        <v>1</v>
      </c>
      <c r="G964" s="6">
        <v>21</v>
      </c>
      <c r="H964" s="7" t="s">
        <v>37</v>
      </c>
      <c r="I964" s="6">
        <v>2201</v>
      </c>
      <c r="J964" s="7" t="s">
        <v>1366</v>
      </c>
      <c r="K964" s="6">
        <v>4</v>
      </c>
      <c r="L964" s="7" t="s">
        <v>1370</v>
      </c>
      <c r="M964" s="8">
        <v>1</v>
      </c>
      <c r="N964" s="8">
        <v>0</v>
      </c>
      <c r="O964" s="9">
        <f t="shared" si="28"/>
        <v>0</v>
      </c>
      <c r="P964" s="10">
        <v>266000000</v>
      </c>
      <c r="Q964" s="10">
        <v>259698256</v>
      </c>
      <c r="R964" s="9">
        <f t="shared" si="29"/>
        <v>0.97630923308270678</v>
      </c>
    </row>
    <row r="965" spans="3:18" x14ac:dyDescent="0.2">
      <c r="C965" s="6">
        <v>15</v>
      </c>
      <c r="D965" s="6" t="s">
        <v>1331</v>
      </c>
      <c r="E965" s="6">
        <v>1</v>
      </c>
      <c r="F965" s="7" t="s">
        <v>1</v>
      </c>
      <c r="G965" s="6">
        <v>24</v>
      </c>
      <c r="H965" s="7" t="s">
        <v>43</v>
      </c>
      <c r="I965" s="6">
        <v>2202</v>
      </c>
      <c r="J965" s="7" t="s">
        <v>1371</v>
      </c>
      <c r="K965" s="6">
        <v>1</v>
      </c>
      <c r="L965" s="7" t="s">
        <v>1372</v>
      </c>
      <c r="M965" s="8">
        <v>0</v>
      </c>
      <c r="N965" s="8">
        <v>0</v>
      </c>
      <c r="O965" s="9" t="e">
        <f t="shared" si="28"/>
        <v>#DIV/0!</v>
      </c>
      <c r="P965" s="10">
        <v>0</v>
      </c>
      <c r="Q965" s="10">
        <v>0</v>
      </c>
      <c r="R965" s="9" t="e">
        <f t="shared" si="29"/>
        <v>#DIV/0!</v>
      </c>
    </row>
    <row r="966" spans="3:18" x14ac:dyDescent="0.2">
      <c r="C966" s="6">
        <v>15</v>
      </c>
      <c r="D966" s="6" t="s">
        <v>1331</v>
      </c>
      <c r="E966" s="6">
        <v>1</v>
      </c>
      <c r="F966" s="7" t="s">
        <v>1</v>
      </c>
      <c r="G966" s="6">
        <v>24</v>
      </c>
      <c r="H966" s="7" t="s">
        <v>43</v>
      </c>
      <c r="I966" s="6">
        <v>2203</v>
      </c>
      <c r="J966" s="7" t="s">
        <v>1373</v>
      </c>
      <c r="K966" s="6">
        <v>1</v>
      </c>
      <c r="L966" s="7" t="s">
        <v>1374</v>
      </c>
      <c r="M966" s="8">
        <v>1</v>
      </c>
      <c r="N966" s="8">
        <v>1</v>
      </c>
      <c r="O966" s="9">
        <f t="shared" ref="O966:O1029" si="30">N966/M966</f>
        <v>1</v>
      </c>
      <c r="P966" s="10">
        <v>50000000</v>
      </c>
      <c r="Q966" s="10">
        <v>50000000</v>
      </c>
      <c r="R966" s="9">
        <f t="shared" ref="R966:R1029" si="31">Q966/P966</f>
        <v>1</v>
      </c>
    </row>
    <row r="967" spans="3:18" x14ac:dyDescent="0.2">
      <c r="C967" s="6">
        <v>15</v>
      </c>
      <c r="D967" s="6" t="s">
        <v>1331</v>
      </c>
      <c r="E967" s="6">
        <v>2</v>
      </c>
      <c r="F967" s="7" t="s">
        <v>48</v>
      </c>
      <c r="G967" s="6">
        <v>27</v>
      </c>
      <c r="H967" s="7" t="s">
        <v>49</v>
      </c>
      <c r="I967" s="6">
        <v>2204</v>
      </c>
      <c r="J967" s="7" t="s">
        <v>1375</v>
      </c>
      <c r="K967" s="6">
        <v>1</v>
      </c>
      <c r="L967" s="7" t="s">
        <v>1376</v>
      </c>
      <c r="M967" s="8">
        <v>1</v>
      </c>
      <c r="N967" s="8">
        <v>1</v>
      </c>
      <c r="O967" s="9">
        <f t="shared" si="30"/>
        <v>1</v>
      </c>
      <c r="P967" s="10">
        <v>50000000</v>
      </c>
      <c r="Q967" s="10">
        <v>50000000</v>
      </c>
      <c r="R967" s="9">
        <f t="shared" si="31"/>
        <v>1</v>
      </c>
    </row>
    <row r="968" spans="3:18" x14ac:dyDescent="0.2">
      <c r="C968" s="6">
        <v>15</v>
      </c>
      <c r="D968" s="6" t="s">
        <v>1331</v>
      </c>
      <c r="E968" s="6">
        <v>2</v>
      </c>
      <c r="F968" s="7" t="s">
        <v>48</v>
      </c>
      <c r="G968" s="6">
        <v>27</v>
      </c>
      <c r="H968" s="7" t="s">
        <v>49</v>
      </c>
      <c r="I968" s="6">
        <v>2204</v>
      </c>
      <c r="J968" s="7" t="s">
        <v>1375</v>
      </c>
      <c r="K968" s="6">
        <v>2</v>
      </c>
      <c r="L968" s="7" t="s">
        <v>1377</v>
      </c>
      <c r="M968" s="8">
        <v>0</v>
      </c>
      <c r="N968" s="8">
        <v>0</v>
      </c>
      <c r="O968" s="9" t="e">
        <f t="shared" si="30"/>
        <v>#DIV/0!</v>
      </c>
      <c r="P968" s="10">
        <v>0</v>
      </c>
      <c r="Q968" s="10">
        <v>0</v>
      </c>
      <c r="R968" s="9" t="e">
        <f t="shared" si="31"/>
        <v>#DIV/0!</v>
      </c>
    </row>
    <row r="969" spans="3:18" x14ac:dyDescent="0.2">
      <c r="C969" s="6">
        <v>15</v>
      </c>
      <c r="D969" s="6" t="s">
        <v>1331</v>
      </c>
      <c r="E969" s="6">
        <v>2</v>
      </c>
      <c r="F969" s="7" t="s">
        <v>48</v>
      </c>
      <c r="G969" s="6">
        <v>27</v>
      </c>
      <c r="H969" s="7" t="s">
        <v>49</v>
      </c>
      <c r="I969" s="6">
        <v>2204</v>
      </c>
      <c r="J969" s="7" t="s">
        <v>1375</v>
      </c>
      <c r="K969" s="6">
        <v>3</v>
      </c>
      <c r="L969" s="7" t="s">
        <v>1378</v>
      </c>
      <c r="M969" s="8">
        <v>50</v>
      </c>
      <c r="N969" s="8">
        <v>50</v>
      </c>
      <c r="O969" s="9">
        <f t="shared" si="30"/>
        <v>1</v>
      </c>
      <c r="P969" s="10">
        <v>50000000</v>
      </c>
      <c r="Q969" s="10">
        <v>46115961</v>
      </c>
      <c r="R969" s="9">
        <f t="shared" si="31"/>
        <v>0.92231922</v>
      </c>
    </row>
    <row r="970" spans="3:18" x14ac:dyDescent="0.2">
      <c r="C970" s="6">
        <v>15</v>
      </c>
      <c r="D970" s="6" t="s">
        <v>1331</v>
      </c>
      <c r="E970" s="6">
        <v>2</v>
      </c>
      <c r="F970" s="7" t="s">
        <v>48</v>
      </c>
      <c r="G970" s="6">
        <v>30</v>
      </c>
      <c r="H970" s="7" t="s">
        <v>57</v>
      </c>
      <c r="I970" s="6">
        <v>2205</v>
      </c>
      <c r="J970" s="7" t="s">
        <v>1379</v>
      </c>
      <c r="K970" s="6">
        <v>1</v>
      </c>
      <c r="L970" s="7" t="s">
        <v>1380</v>
      </c>
      <c r="M970" s="8">
        <v>0</v>
      </c>
      <c r="N970" s="8">
        <v>0</v>
      </c>
      <c r="O970" s="9" t="e">
        <f t="shared" si="30"/>
        <v>#DIV/0!</v>
      </c>
      <c r="P970" s="10">
        <v>0</v>
      </c>
      <c r="Q970" s="10">
        <v>0</v>
      </c>
      <c r="R970" s="9" t="e">
        <f t="shared" si="31"/>
        <v>#DIV/0!</v>
      </c>
    </row>
    <row r="971" spans="3:18" x14ac:dyDescent="0.2">
      <c r="C971" s="6">
        <v>15</v>
      </c>
      <c r="D971" s="6" t="s">
        <v>1331</v>
      </c>
      <c r="E971" s="6">
        <v>2</v>
      </c>
      <c r="F971" s="7" t="s">
        <v>48</v>
      </c>
      <c r="G971" s="6">
        <v>30</v>
      </c>
      <c r="H971" s="7" t="s">
        <v>57</v>
      </c>
      <c r="I971" s="6">
        <v>2205</v>
      </c>
      <c r="J971" s="7" t="s">
        <v>1379</v>
      </c>
      <c r="K971" s="6">
        <v>2</v>
      </c>
      <c r="L971" s="7" t="s">
        <v>1381</v>
      </c>
      <c r="M971" s="8">
        <v>1</v>
      </c>
      <c r="N971" s="8">
        <v>1</v>
      </c>
      <c r="O971" s="9">
        <f t="shared" si="30"/>
        <v>1</v>
      </c>
      <c r="P971" s="10">
        <v>80000000</v>
      </c>
      <c r="Q971" s="10">
        <v>80000000</v>
      </c>
      <c r="R971" s="9">
        <f t="shared" si="31"/>
        <v>1</v>
      </c>
    </row>
    <row r="972" spans="3:18" x14ac:dyDescent="0.2">
      <c r="C972" s="6">
        <v>15</v>
      </c>
      <c r="D972" s="6" t="s">
        <v>1331</v>
      </c>
      <c r="E972" s="6">
        <v>2</v>
      </c>
      <c r="F972" s="7" t="s">
        <v>48</v>
      </c>
      <c r="G972" s="6">
        <v>33</v>
      </c>
      <c r="H972" s="7" t="s">
        <v>61</v>
      </c>
      <c r="I972" s="6">
        <v>2206</v>
      </c>
      <c r="J972" s="7" t="s">
        <v>1382</v>
      </c>
      <c r="K972" s="6">
        <v>1</v>
      </c>
      <c r="L972" s="7" t="s">
        <v>1383</v>
      </c>
      <c r="M972" s="8">
        <v>200</v>
      </c>
      <c r="N972" s="8">
        <v>200</v>
      </c>
      <c r="O972" s="9">
        <f t="shared" si="30"/>
        <v>1</v>
      </c>
      <c r="P972" s="10">
        <v>30000000</v>
      </c>
      <c r="Q972" s="10">
        <v>14968454</v>
      </c>
      <c r="R972" s="9">
        <f t="shared" si="31"/>
        <v>0.49894846666666665</v>
      </c>
    </row>
    <row r="973" spans="3:18" x14ac:dyDescent="0.2">
      <c r="C973" s="6">
        <v>15</v>
      </c>
      <c r="D973" s="6" t="s">
        <v>1331</v>
      </c>
      <c r="E973" s="6">
        <v>2</v>
      </c>
      <c r="F973" s="7" t="s">
        <v>48</v>
      </c>
      <c r="G973" s="6">
        <v>33</v>
      </c>
      <c r="H973" s="7" t="s">
        <v>61</v>
      </c>
      <c r="I973" s="6">
        <v>2206</v>
      </c>
      <c r="J973" s="7" t="s">
        <v>1382</v>
      </c>
      <c r="K973" s="6">
        <v>2</v>
      </c>
      <c r="L973" s="7" t="s">
        <v>1384</v>
      </c>
      <c r="M973" s="8">
        <v>0</v>
      </c>
      <c r="N973" s="8">
        <v>0</v>
      </c>
      <c r="O973" s="9" t="e">
        <f t="shared" si="30"/>
        <v>#DIV/0!</v>
      </c>
      <c r="P973" s="10">
        <v>0</v>
      </c>
      <c r="Q973" s="10">
        <v>0</v>
      </c>
      <c r="R973" s="9" t="e">
        <f t="shared" si="31"/>
        <v>#DIV/0!</v>
      </c>
    </row>
    <row r="974" spans="3:18" x14ac:dyDescent="0.2">
      <c r="C974" s="6">
        <v>15</v>
      </c>
      <c r="D974" s="6" t="s">
        <v>1331</v>
      </c>
      <c r="E974" s="6">
        <v>2</v>
      </c>
      <c r="F974" s="7" t="s">
        <v>48</v>
      </c>
      <c r="G974" s="6">
        <v>33</v>
      </c>
      <c r="H974" s="7" t="s">
        <v>61</v>
      </c>
      <c r="I974" s="6">
        <v>2207</v>
      </c>
      <c r="J974" s="7" t="s">
        <v>1385</v>
      </c>
      <c r="K974" s="6">
        <v>1</v>
      </c>
      <c r="L974" s="7" t="s">
        <v>1386</v>
      </c>
      <c r="M974" s="8">
        <v>1110</v>
      </c>
      <c r="N974" s="8">
        <v>0</v>
      </c>
      <c r="O974" s="9">
        <f t="shared" si="30"/>
        <v>0</v>
      </c>
      <c r="P974" s="10">
        <v>60612000</v>
      </c>
      <c r="Q974" s="10">
        <v>1141000</v>
      </c>
      <c r="R974" s="9">
        <f t="shared" si="31"/>
        <v>1.8824655183791988E-2</v>
      </c>
    </row>
    <row r="975" spans="3:18" x14ac:dyDescent="0.2">
      <c r="C975" s="6">
        <v>15</v>
      </c>
      <c r="D975" s="6" t="s">
        <v>1331</v>
      </c>
      <c r="E975" s="6">
        <v>2</v>
      </c>
      <c r="F975" s="7" t="s">
        <v>48</v>
      </c>
      <c r="G975" s="6">
        <v>33</v>
      </c>
      <c r="H975" s="7" t="s">
        <v>61</v>
      </c>
      <c r="I975" s="6">
        <v>2207</v>
      </c>
      <c r="J975" s="7" t="s">
        <v>1385</v>
      </c>
      <c r="K975" s="6">
        <v>2</v>
      </c>
      <c r="L975" s="7" t="s">
        <v>1387</v>
      </c>
      <c r="M975" s="8">
        <v>1</v>
      </c>
      <c r="N975" s="8">
        <v>16</v>
      </c>
      <c r="O975" s="9">
        <f t="shared" si="30"/>
        <v>16</v>
      </c>
      <c r="P975" s="10">
        <v>2298000000</v>
      </c>
      <c r="Q975" s="10">
        <v>2297046698</v>
      </c>
      <c r="R975" s="9">
        <f t="shared" si="31"/>
        <v>0.99958516013925147</v>
      </c>
    </row>
    <row r="976" spans="3:18" x14ac:dyDescent="0.2">
      <c r="C976" s="6">
        <v>15</v>
      </c>
      <c r="D976" s="6" t="s">
        <v>1331</v>
      </c>
      <c r="E976" s="6">
        <v>2</v>
      </c>
      <c r="F976" s="7" t="s">
        <v>48</v>
      </c>
      <c r="G976" s="6">
        <v>34</v>
      </c>
      <c r="H976" s="7" t="s">
        <v>67</v>
      </c>
      <c r="I976" s="6">
        <v>2209</v>
      </c>
      <c r="J976" s="7" t="s">
        <v>1388</v>
      </c>
      <c r="K976" s="6">
        <v>1</v>
      </c>
      <c r="L976" s="7" t="s">
        <v>1389</v>
      </c>
      <c r="M976" s="8">
        <v>250</v>
      </c>
      <c r="N976" s="8">
        <v>250</v>
      </c>
      <c r="O976" s="9">
        <f t="shared" si="30"/>
        <v>1</v>
      </c>
      <c r="P976" s="10">
        <v>120000000</v>
      </c>
      <c r="Q976" s="10">
        <v>120000000</v>
      </c>
      <c r="R976" s="9">
        <f t="shared" si="31"/>
        <v>1</v>
      </c>
    </row>
    <row r="977" spans="3:18" x14ac:dyDescent="0.2">
      <c r="C977" s="6">
        <v>15</v>
      </c>
      <c r="D977" s="6" t="s">
        <v>1331</v>
      </c>
      <c r="E977" s="6">
        <v>2</v>
      </c>
      <c r="F977" s="7" t="s">
        <v>48</v>
      </c>
      <c r="G977" s="6">
        <v>38</v>
      </c>
      <c r="H977" s="7" t="s">
        <v>70</v>
      </c>
      <c r="I977" s="6">
        <v>2210</v>
      </c>
      <c r="J977" s="7" t="s">
        <v>1390</v>
      </c>
      <c r="K977" s="6">
        <v>1</v>
      </c>
      <c r="L977" s="7" t="s">
        <v>1391</v>
      </c>
      <c r="M977" s="8">
        <v>290</v>
      </c>
      <c r="N977" s="8">
        <v>400</v>
      </c>
      <c r="O977" s="9">
        <f t="shared" si="30"/>
        <v>1.3793103448275863</v>
      </c>
      <c r="P977" s="10">
        <v>100000000</v>
      </c>
      <c r="Q977" s="10">
        <v>99999054</v>
      </c>
      <c r="R977" s="9">
        <f t="shared" si="31"/>
        <v>0.99999053999999998</v>
      </c>
    </row>
    <row r="978" spans="3:18" x14ac:dyDescent="0.2">
      <c r="C978" s="6">
        <v>15</v>
      </c>
      <c r="D978" s="6" t="s">
        <v>1331</v>
      </c>
      <c r="E978" s="6">
        <v>3</v>
      </c>
      <c r="F978" s="7" t="s">
        <v>73</v>
      </c>
      <c r="G978" s="6">
        <v>39</v>
      </c>
      <c r="H978" s="7" t="s">
        <v>74</v>
      </c>
      <c r="I978" s="6">
        <v>2165</v>
      </c>
      <c r="J978" s="7" t="s">
        <v>1392</v>
      </c>
      <c r="K978" s="6">
        <v>1</v>
      </c>
      <c r="L978" s="7" t="s">
        <v>1393</v>
      </c>
      <c r="M978" s="8">
        <v>125</v>
      </c>
      <c r="N978" s="8">
        <v>500</v>
      </c>
      <c r="O978" s="9">
        <f t="shared" si="30"/>
        <v>4</v>
      </c>
      <c r="P978" s="10">
        <v>350657000</v>
      </c>
      <c r="Q978" s="10">
        <v>350656161</v>
      </c>
      <c r="R978" s="9">
        <f t="shared" si="31"/>
        <v>0.99999760734849152</v>
      </c>
    </row>
    <row r="979" spans="3:18" x14ac:dyDescent="0.2">
      <c r="C979" s="6">
        <v>15</v>
      </c>
      <c r="D979" s="6" t="s">
        <v>1331</v>
      </c>
      <c r="E979" s="6">
        <v>3</v>
      </c>
      <c r="F979" s="7" t="s">
        <v>73</v>
      </c>
      <c r="G979" s="6">
        <v>40</v>
      </c>
      <c r="H979" s="7" t="s">
        <v>77</v>
      </c>
      <c r="I979" s="6">
        <v>2197</v>
      </c>
      <c r="J979" s="7" t="s">
        <v>1394</v>
      </c>
      <c r="K979" s="6">
        <v>1</v>
      </c>
      <c r="L979" s="7" t="s">
        <v>1395</v>
      </c>
      <c r="M979" s="8">
        <v>200</v>
      </c>
      <c r="N979" s="8">
        <v>200</v>
      </c>
      <c r="O979" s="9">
        <f t="shared" si="30"/>
        <v>1</v>
      </c>
      <c r="P979" s="10">
        <v>151000000</v>
      </c>
      <c r="Q979" s="10">
        <v>150000000</v>
      </c>
      <c r="R979" s="9">
        <f t="shared" si="31"/>
        <v>0.99337748344370858</v>
      </c>
    </row>
    <row r="980" spans="3:18" x14ac:dyDescent="0.2">
      <c r="C980" s="6">
        <v>15</v>
      </c>
      <c r="D980" s="6" t="s">
        <v>1331</v>
      </c>
      <c r="E980" s="6">
        <v>3</v>
      </c>
      <c r="F980" s="7" t="s">
        <v>73</v>
      </c>
      <c r="G980" s="6">
        <v>40</v>
      </c>
      <c r="H980" s="7" t="s">
        <v>77</v>
      </c>
      <c r="I980" s="6">
        <v>2197</v>
      </c>
      <c r="J980" s="7" t="s">
        <v>1394</v>
      </c>
      <c r="K980" s="6">
        <v>2</v>
      </c>
      <c r="L980" s="7" t="s">
        <v>1396</v>
      </c>
      <c r="M980" s="8">
        <v>338</v>
      </c>
      <c r="N980" s="8">
        <v>338</v>
      </c>
      <c r="O980" s="9">
        <f t="shared" si="30"/>
        <v>1</v>
      </c>
      <c r="P980" s="10">
        <v>251000000</v>
      </c>
      <c r="Q980" s="10">
        <v>247043403</v>
      </c>
      <c r="R980" s="9">
        <f t="shared" si="31"/>
        <v>0.9842366653386454</v>
      </c>
    </row>
    <row r="981" spans="3:18" x14ac:dyDescent="0.2">
      <c r="C981" s="6">
        <v>15</v>
      </c>
      <c r="D981" s="6" t="s">
        <v>1331</v>
      </c>
      <c r="E981" s="6">
        <v>3</v>
      </c>
      <c r="F981" s="7" t="s">
        <v>73</v>
      </c>
      <c r="G981" s="6">
        <v>43</v>
      </c>
      <c r="H981" s="7" t="s">
        <v>81</v>
      </c>
      <c r="I981" s="6">
        <v>2182</v>
      </c>
      <c r="J981" s="7" t="s">
        <v>1397</v>
      </c>
      <c r="K981" s="6">
        <v>1</v>
      </c>
      <c r="L981" s="7" t="s">
        <v>1398</v>
      </c>
      <c r="M981" s="8">
        <v>100</v>
      </c>
      <c r="N981" s="8">
        <v>400</v>
      </c>
      <c r="O981" s="9">
        <f t="shared" si="30"/>
        <v>4</v>
      </c>
      <c r="P981" s="10">
        <v>220000000</v>
      </c>
      <c r="Q981" s="10">
        <v>215635441</v>
      </c>
      <c r="R981" s="9">
        <f t="shared" si="31"/>
        <v>0.98016109545454544</v>
      </c>
    </row>
    <row r="982" spans="3:18" x14ac:dyDescent="0.2">
      <c r="C982" s="6">
        <v>15</v>
      </c>
      <c r="D982" s="6" t="s">
        <v>1331</v>
      </c>
      <c r="E982" s="6">
        <v>3</v>
      </c>
      <c r="F982" s="7" t="s">
        <v>73</v>
      </c>
      <c r="G982" s="6">
        <v>45</v>
      </c>
      <c r="H982" s="7" t="s">
        <v>84</v>
      </c>
      <c r="I982" s="6">
        <v>2183</v>
      </c>
      <c r="J982" s="7" t="s">
        <v>1399</v>
      </c>
      <c r="K982" s="6">
        <v>1</v>
      </c>
      <c r="L982" s="7" t="s">
        <v>1400</v>
      </c>
      <c r="M982" s="8">
        <v>0.01</v>
      </c>
      <c r="N982" s="8">
        <v>0</v>
      </c>
      <c r="O982" s="9">
        <f t="shared" si="30"/>
        <v>0</v>
      </c>
      <c r="P982" s="10">
        <v>350000000</v>
      </c>
      <c r="Q982" s="10">
        <v>249170709</v>
      </c>
      <c r="R982" s="9">
        <f t="shared" si="31"/>
        <v>0.71191631142857148</v>
      </c>
    </row>
    <row r="983" spans="3:18" x14ac:dyDescent="0.2">
      <c r="C983" s="6">
        <v>15</v>
      </c>
      <c r="D983" s="6" t="s">
        <v>1331</v>
      </c>
      <c r="E983" s="6">
        <v>3</v>
      </c>
      <c r="F983" s="7" t="s">
        <v>73</v>
      </c>
      <c r="G983" s="6">
        <v>45</v>
      </c>
      <c r="H983" s="7" t="s">
        <v>84</v>
      </c>
      <c r="I983" s="6">
        <v>2183</v>
      </c>
      <c r="J983" s="7" t="s">
        <v>1399</v>
      </c>
      <c r="K983" s="6">
        <v>2</v>
      </c>
      <c r="L983" s="7" t="s">
        <v>1401</v>
      </c>
      <c r="M983" s="8">
        <v>0</v>
      </c>
      <c r="N983" s="8">
        <v>0</v>
      </c>
      <c r="O983" s="9" t="e">
        <f t="shared" si="30"/>
        <v>#DIV/0!</v>
      </c>
      <c r="P983" s="10">
        <v>0</v>
      </c>
      <c r="Q983" s="10">
        <v>0</v>
      </c>
      <c r="R983" s="9" t="e">
        <f t="shared" si="31"/>
        <v>#DIV/0!</v>
      </c>
    </row>
    <row r="984" spans="3:18" x14ac:dyDescent="0.2">
      <c r="C984" s="6">
        <v>15</v>
      </c>
      <c r="D984" s="6" t="s">
        <v>1331</v>
      </c>
      <c r="E984" s="6">
        <v>3</v>
      </c>
      <c r="F984" s="7" t="s">
        <v>73</v>
      </c>
      <c r="G984" s="6">
        <v>48</v>
      </c>
      <c r="H984" s="7" t="s">
        <v>89</v>
      </c>
      <c r="I984" s="6">
        <v>2184</v>
      </c>
      <c r="J984" s="7" t="s">
        <v>1402</v>
      </c>
      <c r="K984" s="6">
        <v>1</v>
      </c>
      <c r="L984" s="7" t="s">
        <v>1403</v>
      </c>
      <c r="M984" s="8">
        <v>50</v>
      </c>
      <c r="N984" s="8">
        <v>100</v>
      </c>
      <c r="O984" s="9">
        <f t="shared" si="30"/>
        <v>2</v>
      </c>
      <c r="P984" s="10">
        <v>50000000</v>
      </c>
      <c r="Q984" s="10">
        <v>47361454</v>
      </c>
      <c r="R984" s="9">
        <f t="shared" si="31"/>
        <v>0.94722907999999995</v>
      </c>
    </row>
    <row r="985" spans="3:18" x14ac:dyDescent="0.2">
      <c r="C985" s="6">
        <v>15</v>
      </c>
      <c r="D985" s="6" t="s">
        <v>1331</v>
      </c>
      <c r="E985" s="6">
        <v>3</v>
      </c>
      <c r="F985" s="7" t="s">
        <v>73</v>
      </c>
      <c r="G985" s="6">
        <v>48</v>
      </c>
      <c r="H985" s="7" t="s">
        <v>89</v>
      </c>
      <c r="I985" s="6">
        <v>2185</v>
      </c>
      <c r="J985" s="7" t="s">
        <v>1404</v>
      </c>
      <c r="K985" s="6">
        <v>1</v>
      </c>
      <c r="L985" s="7" t="s">
        <v>1405</v>
      </c>
      <c r="M985" s="8">
        <v>0</v>
      </c>
      <c r="N985" s="8">
        <v>0</v>
      </c>
      <c r="O985" s="9" t="e">
        <f t="shared" si="30"/>
        <v>#DIV/0!</v>
      </c>
      <c r="P985" s="10">
        <v>0</v>
      </c>
      <c r="Q985" s="10">
        <v>0</v>
      </c>
      <c r="R985" s="9" t="e">
        <f t="shared" si="31"/>
        <v>#DIV/0!</v>
      </c>
    </row>
    <row r="986" spans="3:18" x14ac:dyDescent="0.2">
      <c r="C986" s="6">
        <v>15</v>
      </c>
      <c r="D986" s="6" t="s">
        <v>1331</v>
      </c>
      <c r="E986" s="6">
        <v>3</v>
      </c>
      <c r="F986" s="7" t="s">
        <v>73</v>
      </c>
      <c r="G986" s="6">
        <v>48</v>
      </c>
      <c r="H986" s="7" t="s">
        <v>89</v>
      </c>
      <c r="I986" s="6">
        <v>2185</v>
      </c>
      <c r="J986" s="7" t="s">
        <v>1404</v>
      </c>
      <c r="K986" s="6">
        <v>2</v>
      </c>
      <c r="L986" s="7" t="s">
        <v>1406</v>
      </c>
      <c r="M986" s="8">
        <v>0</v>
      </c>
      <c r="N986" s="8">
        <v>0</v>
      </c>
      <c r="O986" s="9" t="e">
        <f t="shared" si="30"/>
        <v>#DIV/0!</v>
      </c>
      <c r="P986" s="10">
        <v>0</v>
      </c>
      <c r="Q986" s="10">
        <v>0</v>
      </c>
      <c r="R986" s="9" t="e">
        <f t="shared" si="31"/>
        <v>#DIV/0!</v>
      </c>
    </row>
    <row r="987" spans="3:18" x14ac:dyDescent="0.2">
      <c r="C987" s="6">
        <v>15</v>
      </c>
      <c r="D987" s="6" t="s">
        <v>1331</v>
      </c>
      <c r="E987" s="6">
        <v>4</v>
      </c>
      <c r="F987" s="7" t="s">
        <v>96</v>
      </c>
      <c r="G987" s="6">
        <v>49</v>
      </c>
      <c r="H987" s="7" t="s">
        <v>97</v>
      </c>
      <c r="I987" s="6">
        <v>2186</v>
      </c>
      <c r="J987" s="7" t="s">
        <v>1407</v>
      </c>
      <c r="K987" s="6">
        <v>1</v>
      </c>
      <c r="L987" s="7" t="s">
        <v>1408</v>
      </c>
      <c r="M987" s="8">
        <v>0</v>
      </c>
      <c r="N987" s="8">
        <v>0</v>
      </c>
      <c r="O987" s="9" t="e">
        <f t="shared" si="30"/>
        <v>#DIV/0!</v>
      </c>
      <c r="P987" s="10">
        <v>0</v>
      </c>
      <c r="Q987" s="10">
        <v>0</v>
      </c>
      <c r="R987" s="9" t="e">
        <f t="shared" si="31"/>
        <v>#DIV/0!</v>
      </c>
    </row>
    <row r="988" spans="3:18" x14ac:dyDescent="0.2">
      <c r="C988" s="6">
        <v>15</v>
      </c>
      <c r="D988" s="6" t="s">
        <v>1331</v>
      </c>
      <c r="E988" s="6">
        <v>4</v>
      </c>
      <c r="F988" s="7" t="s">
        <v>96</v>
      </c>
      <c r="G988" s="6">
        <v>49</v>
      </c>
      <c r="H988" s="7" t="s">
        <v>97</v>
      </c>
      <c r="I988" s="6">
        <v>2186</v>
      </c>
      <c r="J988" s="7" t="s">
        <v>1407</v>
      </c>
      <c r="K988" s="6">
        <v>2</v>
      </c>
      <c r="L988" s="7" t="s">
        <v>1409</v>
      </c>
      <c r="M988" s="8">
        <v>0</v>
      </c>
      <c r="N988" s="8">
        <v>0</v>
      </c>
      <c r="O988" s="9" t="e">
        <f t="shared" si="30"/>
        <v>#DIV/0!</v>
      </c>
      <c r="P988" s="10">
        <v>0</v>
      </c>
      <c r="Q988" s="10">
        <v>0</v>
      </c>
      <c r="R988" s="9" t="e">
        <f t="shared" si="31"/>
        <v>#DIV/0!</v>
      </c>
    </row>
    <row r="989" spans="3:18" x14ac:dyDescent="0.2">
      <c r="C989" s="6">
        <v>15</v>
      </c>
      <c r="D989" s="6" t="s">
        <v>1331</v>
      </c>
      <c r="E989" s="6">
        <v>4</v>
      </c>
      <c r="F989" s="7" t="s">
        <v>96</v>
      </c>
      <c r="G989" s="6">
        <v>49</v>
      </c>
      <c r="H989" s="7" t="s">
        <v>97</v>
      </c>
      <c r="I989" s="6">
        <v>2186</v>
      </c>
      <c r="J989" s="7" t="s">
        <v>1407</v>
      </c>
      <c r="K989" s="6">
        <v>3</v>
      </c>
      <c r="L989" s="7" t="s">
        <v>1410</v>
      </c>
      <c r="M989" s="8">
        <v>1</v>
      </c>
      <c r="N989" s="8">
        <v>1.94</v>
      </c>
      <c r="O989" s="9">
        <f t="shared" si="30"/>
        <v>1.94</v>
      </c>
      <c r="P989" s="10">
        <v>7455791000</v>
      </c>
      <c r="Q989" s="10">
        <v>7378260171</v>
      </c>
      <c r="R989" s="9">
        <f t="shared" si="31"/>
        <v>0.9896012604162322</v>
      </c>
    </row>
    <row r="990" spans="3:18" x14ac:dyDescent="0.2">
      <c r="C990" s="6">
        <v>15</v>
      </c>
      <c r="D990" s="6" t="s">
        <v>1331</v>
      </c>
      <c r="E990" s="6">
        <v>4</v>
      </c>
      <c r="F990" s="7" t="s">
        <v>96</v>
      </c>
      <c r="G990" s="6">
        <v>49</v>
      </c>
      <c r="H990" s="7" t="s">
        <v>97</v>
      </c>
      <c r="I990" s="6">
        <v>2186</v>
      </c>
      <c r="J990" s="7" t="s">
        <v>1407</v>
      </c>
      <c r="K990" s="6">
        <v>4</v>
      </c>
      <c r="L990" s="7" t="s">
        <v>1411</v>
      </c>
      <c r="M990" s="8">
        <v>0</v>
      </c>
      <c r="N990" s="8">
        <v>0</v>
      </c>
      <c r="O990" s="9" t="e">
        <f t="shared" si="30"/>
        <v>#DIV/0!</v>
      </c>
      <c r="P990" s="10">
        <v>0</v>
      </c>
      <c r="Q990" s="10">
        <v>0</v>
      </c>
      <c r="R990" s="9" t="e">
        <f t="shared" si="31"/>
        <v>#DIV/0!</v>
      </c>
    </row>
    <row r="991" spans="3:18" x14ac:dyDescent="0.2">
      <c r="C991" s="6">
        <v>15</v>
      </c>
      <c r="D991" s="6" t="s">
        <v>1331</v>
      </c>
      <c r="E991" s="6">
        <v>5</v>
      </c>
      <c r="F991" s="7" t="s">
        <v>103</v>
      </c>
      <c r="G991" s="6">
        <v>55</v>
      </c>
      <c r="H991" s="7" t="s">
        <v>104</v>
      </c>
      <c r="I991" s="6">
        <v>2190</v>
      </c>
      <c r="J991" s="7" t="s">
        <v>1412</v>
      </c>
      <c r="K991" s="6">
        <v>1</v>
      </c>
      <c r="L991" s="7" t="s">
        <v>1413</v>
      </c>
      <c r="M991" s="8">
        <v>3</v>
      </c>
      <c r="N991" s="8">
        <v>0</v>
      </c>
      <c r="O991" s="9">
        <f t="shared" si="30"/>
        <v>0</v>
      </c>
      <c r="P991" s="10">
        <v>173000000</v>
      </c>
      <c r="Q991" s="10">
        <v>82454346</v>
      </c>
      <c r="R991" s="9">
        <f t="shared" si="31"/>
        <v>0.47661471676300576</v>
      </c>
    </row>
    <row r="992" spans="3:18" x14ac:dyDescent="0.2">
      <c r="C992" s="6">
        <v>15</v>
      </c>
      <c r="D992" s="6" t="s">
        <v>1331</v>
      </c>
      <c r="E992" s="6">
        <v>5</v>
      </c>
      <c r="F992" s="7" t="s">
        <v>103</v>
      </c>
      <c r="G992" s="6">
        <v>55</v>
      </c>
      <c r="H992" s="7" t="s">
        <v>104</v>
      </c>
      <c r="I992" s="6">
        <v>2190</v>
      </c>
      <c r="J992" s="7" t="s">
        <v>1412</v>
      </c>
      <c r="K992" s="6">
        <v>2</v>
      </c>
      <c r="L992" s="7" t="s">
        <v>1414</v>
      </c>
      <c r="M992" s="8">
        <v>1</v>
      </c>
      <c r="N992" s="8">
        <v>0</v>
      </c>
      <c r="O992" s="9">
        <f t="shared" si="30"/>
        <v>0</v>
      </c>
      <c r="P992" s="10">
        <v>110000000</v>
      </c>
      <c r="Q992" s="10">
        <v>0</v>
      </c>
      <c r="R992" s="9">
        <f t="shared" si="31"/>
        <v>0</v>
      </c>
    </row>
    <row r="993" spans="3:18" x14ac:dyDescent="0.2">
      <c r="C993" s="6">
        <v>15</v>
      </c>
      <c r="D993" s="6" t="s">
        <v>1331</v>
      </c>
      <c r="E993" s="6">
        <v>5</v>
      </c>
      <c r="F993" s="7" t="s">
        <v>103</v>
      </c>
      <c r="G993" s="6">
        <v>55</v>
      </c>
      <c r="H993" s="7" t="s">
        <v>104</v>
      </c>
      <c r="I993" s="6">
        <v>2190</v>
      </c>
      <c r="J993" s="7" t="s">
        <v>1412</v>
      </c>
      <c r="K993" s="6">
        <v>3</v>
      </c>
      <c r="L993" s="7" t="s">
        <v>1415</v>
      </c>
      <c r="M993" s="8">
        <v>125</v>
      </c>
      <c r="N993" s="8">
        <v>120</v>
      </c>
      <c r="O993" s="9">
        <f t="shared" si="30"/>
        <v>0.96</v>
      </c>
      <c r="P993" s="10">
        <v>384000000</v>
      </c>
      <c r="Q993" s="10">
        <v>383242682</v>
      </c>
      <c r="R993" s="9">
        <f t="shared" si="31"/>
        <v>0.99802781770833338</v>
      </c>
    </row>
    <row r="994" spans="3:18" x14ac:dyDescent="0.2">
      <c r="C994" s="6">
        <v>15</v>
      </c>
      <c r="D994" s="6" t="s">
        <v>1331</v>
      </c>
      <c r="E994" s="6">
        <v>5</v>
      </c>
      <c r="F994" s="7" t="s">
        <v>103</v>
      </c>
      <c r="G994" s="6">
        <v>55</v>
      </c>
      <c r="H994" s="7" t="s">
        <v>104</v>
      </c>
      <c r="I994" s="6">
        <v>2190</v>
      </c>
      <c r="J994" s="7" t="s">
        <v>1412</v>
      </c>
      <c r="K994" s="6">
        <v>4</v>
      </c>
      <c r="L994" s="7" t="s">
        <v>1416</v>
      </c>
      <c r="M994" s="8">
        <v>28</v>
      </c>
      <c r="N994" s="8">
        <v>100</v>
      </c>
      <c r="O994" s="9">
        <f t="shared" si="30"/>
        <v>3.5714285714285716</v>
      </c>
      <c r="P994" s="10">
        <v>451000000</v>
      </c>
      <c r="Q994" s="10">
        <v>450995545</v>
      </c>
      <c r="R994" s="9">
        <f t="shared" si="31"/>
        <v>0.9999901219512195</v>
      </c>
    </row>
    <row r="995" spans="3:18" x14ac:dyDescent="0.2">
      <c r="C995" s="6">
        <v>15</v>
      </c>
      <c r="D995" s="6" t="s">
        <v>1331</v>
      </c>
      <c r="E995" s="6">
        <v>5</v>
      </c>
      <c r="F995" s="7" t="s">
        <v>103</v>
      </c>
      <c r="G995" s="6">
        <v>57</v>
      </c>
      <c r="H995" s="7" t="s">
        <v>110</v>
      </c>
      <c r="I995" s="6">
        <v>2189</v>
      </c>
      <c r="J995" s="7" t="s">
        <v>1417</v>
      </c>
      <c r="K995" s="6">
        <v>1</v>
      </c>
      <c r="L995" s="7" t="s">
        <v>1418</v>
      </c>
      <c r="M995" s="8">
        <v>1</v>
      </c>
      <c r="N995" s="8">
        <v>1</v>
      </c>
      <c r="O995" s="9">
        <f t="shared" si="30"/>
        <v>1</v>
      </c>
      <c r="P995" s="10">
        <v>2233000000</v>
      </c>
      <c r="Q995" s="10">
        <v>2186195094</v>
      </c>
      <c r="R995" s="9">
        <f t="shared" si="31"/>
        <v>0.97903945096283029</v>
      </c>
    </row>
    <row r="996" spans="3:18" x14ac:dyDescent="0.2">
      <c r="C996" s="6">
        <v>15</v>
      </c>
      <c r="D996" s="6" t="s">
        <v>1331</v>
      </c>
      <c r="E996" s="6">
        <v>5</v>
      </c>
      <c r="F996" s="7" t="s">
        <v>103</v>
      </c>
      <c r="G996" s="6">
        <v>57</v>
      </c>
      <c r="H996" s="7" t="s">
        <v>110</v>
      </c>
      <c r="I996" s="6">
        <v>2198</v>
      </c>
      <c r="J996" s="7" t="s">
        <v>1419</v>
      </c>
      <c r="K996" s="6">
        <v>1</v>
      </c>
      <c r="L996" s="7" t="s">
        <v>1420</v>
      </c>
      <c r="M996" s="8">
        <v>1</v>
      </c>
      <c r="N996" s="8">
        <v>0</v>
      </c>
      <c r="O996" s="9">
        <f t="shared" si="30"/>
        <v>0</v>
      </c>
      <c r="P996" s="10">
        <v>30000000</v>
      </c>
      <c r="Q996" s="10">
        <v>0</v>
      </c>
      <c r="R996" s="9">
        <f t="shared" si="31"/>
        <v>0</v>
      </c>
    </row>
    <row r="997" spans="3:18" x14ac:dyDescent="0.2">
      <c r="C997" s="6">
        <v>15</v>
      </c>
      <c r="D997" s="6" t="s">
        <v>1331</v>
      </c>
      <c r="E997" s="6">
        <v>5</v>
      </c>
      <c r="F997" s="7" t="s">
        <v>103</v>
      </c>
      <c r="G997" s="6">
        <v>57</v>
      </c>
      <c r="H997" s="7" t="s">
        <v>110</v>
      </c>
      <c r="I997" s="6">
        <v>2198</v>
      </c>
      <c r="J997" s="7" t="s">
        <v>1419</v>
      </c>
      <c r="K997" s="6">
        <v>2</v>
      </c>
      <c r="L997" s="7" t="s">
        <v>1421</v>
      </c>
      <c r="M997" s="8">
        <v>1</v>
      </c>
      <c r="N997" s="8">
        <v>1</v>
      </c>
      <c r="O997" s="9">
        <f t="shared" si="30"/>
        <v>1</v>
      </c>
      <c r="P997" s="10">
        <v>6538727684</v>
      </c>
      <c r="Q997" s="10">
        <v>6439469622</v>
      </c>
      <c r="R997" s="9">
        <f t="shared" si="31"/>
        <v>0.98481997312063008</v>
      </c>
    </row>
    <row r="998" spans="3:18" x14ac:dyDescent="0.2">
      <c r="C998" s="6">
        <v>16</v>
      </c>
      <c r="D998" s="6" t="s">
        <v>1422</v>
      </c>
      <c r="E998" s="6">
        <v>1</v>
      </c>
      <c r="F998" s="7" t="s">
        <v>1</v>
      </c>
      <c r="G998" s="6">
        <v>1</v>
      </c>
      <c r="H998" s="7" t="s">
        <v>2</v>
      </c>
      <c r="I998" s="6">
        <v>1881</v>
      </c>
      <c r="J998" s="7" t="s">
        <v>1423</v>
      </c>
      <c r="K998" s="6">
        <v>1</v>
      </c>
      <c r="L998" s="7" t="s">
        <v>1424</v>
      </c>
      <c r="M998" s="8">
        <v>1705</v>
      </c>
      <c r="N998" s="8">
        <v>1705</v>
      </c>
      <c r="O998" s="9">
        <f t="shared" si="30"/>
        <v>1</v>
      </c>
      <c r="P998" s="10">
        <v>2986606500</v>
      </c>
      <c r="Q998" s="10">
        <v>2986606500</v>
      </c>
      <c r="R998" s="9">
        <f t="shared" si="31"/>
        <v>1</v>
      </c>
    </row>
    <row r="999" spans="3:18" x14ac:dyDescent="0.2">
      <c r="C999" s="6">
        <v>16</v>
      </c>
      <c r="D999" s="6" t="s">
        <v>1422</v>
      </c>
      <c r="E999" s="6">
        <v>1</v>
      </c>
      <c r="F999" s="7" t="s">
        <v>1</v>
      </c>
      <c r="G999" s="6">
        <v>1</v>
      </c>
      <c r="H999" s="7" t="s">
        <v>2</v>
      </c>
      <c r="I999" s="6">
        <v>1881</v>
      </c>
      <c r="J999" s="7" t="s">
        <v>1423</v>
      </c>
      <c r="K999" s="6">
        <v>2</v>
      </c>
      <c r="L999" s="7" t="s">
        <v>1425</v>
      </c>
      <c r="M999" s="8">
        <v>6402</v>
      </c>
      <c r="N999" s="8">
        <v>3488</v>
      </c>
      <c r="O999" s="9">
        <f t="shared" si="30"/>
        <v>0.54482974070602941</v>
      </c>
      <c r="P999" s="10">
        <v>3991813311</v>
      </c>
      <c r="Q999" s="10">
        <v>3991813311</v>
      </c>
      <c r="R999" s="9">
        <f t="shared" si="31"/>
        <v>1</v>
      </c>
    </row>
    <row r="1000" spans="3:18" x14ac:dyDescent="0.2">
      <c r="C1000" s="6">
        <v>16</v>
      </c>
      <c r="D1000" s="6" t="s">
        <v>1422</v>
      </c>
      <c r="E1000" s="6">
        <v>1</v>
      </c>
      <c r="F1000" s="7" t="s">
        <v>1</v>
      </c>
      <c r="G1000" s="6">
        <v>1</v>
      </c>
      <c r="H1000" s="7" t="s">
        <v>2</v>
      </c>
      <c r="I1000" s="6">
        <v>1881</v>
      </c>
      <c r="J1000" s="7" t="s">
        <v>1423</v>
      </c>
      <c r="K1000" s="6">
        <v>3</v>
      </c>
      <c r="L1000" s="7" t="s">
        <v>1426</v>
      </c>
      <c r="M1000" s="8">
        <v>291</v>
      </c>
      <c r="N1000" s="8">
        <v>0</v>
      </c>
      <c r="O1000" s="9">
        <f t="shared" si="30"/>
        <v>0</v>
      </c>
      <c r="P1000" s="10">
        <v>90000000</v>
      </c>
      <c r="Q1000" s="10">
        <v>90000000</v>
      </c>
      <c r="R1000" s="9">
        <f t="shared" si="31"/>
        <v>1</v>
      </c>
    </row>
    <row r="1001" spans="3:18" x14ac:dyDescent="0.2">
      <c r="C1001" s="6">
        <v>16</v>
      </c>
      <c r="D1001" s="6" t="s">
        <v>1422</v>
      </c>
      <c r="E1001" s="6">
        <v>1</v>
      </c>
      <c r="F1001" s="7" t="s">
        <v>1</v>
      </c>
      <c r="G1001" s="6">
        <v>6</v>
      </c>
      <c r="H1001" s="7" t="s">
        <v>7</v>
      </c>
      <c r="I1001" s="6">
        <v>1893</v>
      </c>
      <c r="J1001" s="7" t="s">
        <v>1427</v>
      </c>
      <c r="K1001" s="6">
        <v>1</v>
      </c>
      <c r="L1001" s="7" t="s">
        <v>1428</v>
      </c>
      <c r="M1001" s="8">
        <v>250</v>
      </c>
      <c r="N1001" s="8">
        <v>157</v>
      </c>
      <c r="O1001" s="9">
        <f t="shared" si="30"/>
        <v>0.628</v>
      </c>
      <c r="P1001" s="10">
        <v>489749643</v>
      </c>
      <c r="Q1001" s="10">
        <v>465842552</v>
      </c>
      <c r="R1001" s="9">
        <f t="shared" si="31"/>
        <v>0.95118507722934675</v>
      </c>
    </row>
    <row r="1002" spans="3:18" x14ac:dyDescent="0.2">
      <c r="C1002" s="6">
        <v>16</v>
      </c>
      <c r="D1002" s="6" t="s">
        <v>1422</v>
      </c>
      <c r="E1002" s="6">
        <v>1</v>
      </c>
      <c r="F1002" s="7" t="s">
        <v>1</v>
      </c>
      <c r="G1002" s="6">
        <v>6</v>
      </c>
      <c r="H1002" s="7" t="s">
        <v>7</v>
      </c>
      <c r="I1002" s="6">
        <v>1893</v>
      </c>
      <c r="J1002" s="7" t="s">
        <v>1427</v>
      </c>
      <c r="K1002" s="6">
        <v>2</v>
      </c>
      <c r="L1002" s="7" t="s">
        <v>1429</v>
      </c>
      <c r="M1002" s="8">
        <v>125</v>
      </c>
      <c r="N1002" s="8">
        <v>185</v>
      </c>
      <c r="O1002" s="9">
        <f t="shared" si="30"/>
        <v>1.48</v>
      </c>
      <c r="P1002" s="10">
        <v>443290625</v>
      </c>
      <c r="Q1002" s="10">
        <v>442376625</v>
      </c>
      <c r="R1002" s="9">
        <f t="shared" si="31"/>
        <v>0.99793814723692842</v>
      </c>
    </row>
    <row r="1003" spans="3:18" x14ac:dyDescent="0.2">
      <c r="C1003" s="6">
        <v>16</v>
      </c>
      <c r="D1003" s="6" t="s">
        <v>1422</v>
      </c>
      <c r="E1003" s="6">
        <v>1</v>
      </c>
      <c r="F1003" s="7" t="s">
        <v>1</v>
      </c>
      <c r="G1003" s="6">
        <v>6</v>
      </c>
      <c r="H1003" s="7" t="s">
        <v>7</v>
      </c>
      <c r="I1003" s="6">
        <v>1893</v>
      </c>
      <c r="J1003" s="7" t="s">
        <v>1427</v>
      </c>
      <c r="K1003" s="6">
        <v>3</v>
      </c>
      <c r="L1003" s="7" t="s">
        <v>1430</v>
      </c>
      <c r="M1003" s="8">
        <v>1000</v>
      </c>
      <c r="N1003" s="8">
        <v>1000</v>
      </c>
      <c r="O1003" s="9">
        <f t="shared" si="30"/>
        <v>1</v>
      </c>
      <c r="P1003" s="10">
        <v>850130242</v>
      </c>
      <c r="Q1003" s="10">
        <v>850130242</v>
      </c>
      <c r="R1003" s="9">
        <f t="shared" si="31"/>
        <v>1</v>
      </c>
    </row>
    <row r="1004" spans="3:18" x14ac:dyDescent="0.2">
      <c r="C1004" s="6">
        <v>16</v>
      </c>
      <c r="D1004" s="6" t="s">
        <v>1422</v>
      </c>
      <c r="E1004" s="6">
        <v>1</v>
      </c>
      <c r="F1004" s="7" t="s">
        <v>1</v>
      </c>
      <c r="G1004" s="6">
        <v>6</v>
      </c>
      <c r="H1004" s="7" t="s">
        <v>7</v>
      </c>
      <c r="I1004" s="6">
        <v>1893</v>
      </c>
      <c r="J1004" s="7" t="s">
        <v>1427</v>
      </c>
      <c r="K1004" s="6">
        <v>4</v>
      </c>
      <c r="L1004" s="7" t="s">
        <v>1431</v>
      </c>
      <c r="M1004" s="8">
        <v>500</v>
      </c>
      <c r="N1004" s="8">
        <v>422</v>
      </c>
      <c r="O1004" s="9">
        <f t="shared" si="30"/>
        <v>0.84399999999999997</v>
      </c>
      <c r="P1004" s="10">
        <v>444829490</v>
      </c>
      <c r="Q1004" s="10">
        <v>438250490</v>
      </c>
      <c r="R1004" s="9">
        <f t="shared" si="31"/>
        <v>0.98521006329863603</v>
      </c>
    </row>
    <row r="1005" spans="3:18" x14ac:dyDescent="0.2">
      <c r="C1005" s="6">
        <v>16</v>
      </c>
      <c r="D1005" s="6" t="s">
        <v>1422</v>
      </c>
      <c r="E1005" s="6">
        <v>1</v>
      </c>
      <c r="F1005" s="7" t="s">
        <v>1</v>
      </c>
      <c r="G1005" s="6">
        <v>6</v>
      </c>
      <c r="H1005" s="7" t="s">
        <v>7</v>
      </c>
      <c r="I1005" s="6">
        <v>1894</v>
      </c>
      <c r="J1005" s="7" t="s">
        <v>1432</v>
      </c>
      <c r="K1005" s="6">
        <v>1</v>
      </c>
      <c r="L1005" s="7" t="s">
        <v>233</v>
      </c>
      <c r="M1005" s="8">
        <v>143</v>
      </c>
      <c r="N1005" s="8">
        <v>150</v>
      </c>
      <c r="O1005" s="9">
        <f t="shared" si="30"/>
        <v>1.048951048951049</v>
      </c>
      <c r="P1005" s="10">
        <v>630000000</v>
      </c>
      <c r="Q1005" s="10">
        <v>608205571</v>
      </c>
      <c r="R1005" s="9">
        <f t="shared" si="31"/>
        <v>0.96540566825396823</v>
      </c>
    </row>
    <row r="1006" spans="3:18" x14ac:dyDescent="0.2">
      <c r="C1006" s="6">
        <v>16</v>
      </c>
      <c r="D1006" s="6" t="s">
        <v>1422</v>
      </c>
      <c r="E1006" s="6">
        <v>1</v>
      </c>
      <c r="F1006" s="7" t="s">
        <v>1</v>
      </c>
      <c r="G1006" s="6">
        <v>6</v>
      </c>
      <c r="H1006" s="7" t="s">
        <v>7</v>
      </c>
      <c r="I1006" s="6">
        <v>1894</v>
      </c>
      <c r="J1006" s="7" t="s">
        <v>1432</v>
      </c>
      <c r="K1006" s="6">
        <v>2</v>
      </c>
      <c r="L1006" s="7" t="s">
        <v>1433</v>
      </c>
      <c r="M1006" s="8">
        <v>0</v>
      </c>
      <c r="N1006" s="8">
        <v>0</v>
      </c>
      <c r="O1006" s="9" t="e">
        <f t="shared" si="30"/>
        <v>#DIV/0!</v>
      </c>
      <c r="P1006" s="10">
        <v>0</v>
      </c>
      <c r="Q1006" s="10">
        <v>0</v>
      </c>
      <c r="R1006" s="9" t="e">
        <f t="shared" si="31"/>
        <v>#DIV/0!</v>
      </c>
    </row>
    <row r="1007" spans="3:18" x14ac:dyDescent="0.2">
      <c r="C1007" s="6">
        <v>16</v>
      </c>
      <c r="D1007" s="6" t="s">
        <v>1422</v>
      </c>
      <c r="E1007" s="6">
        <v>1</v>
      </c>
      <c r="F1007" s="7" t="s">
        <v>1</v>
      </c>
      <c r="G1007" s="6">
        <v>6</v>
      </c>
      <c r="H1007" s="7" t="s">
        <v>7</v>
      </c>
      <c r="I1007" s="6">
        <v>1894</v>
      </c>
      <c r="J1007" s="7" t="s">
        <v>1432</v>
      </c>
      <c r="K1007" s="6">
        <v>3</v>
      </c>
      <c r="L1007" s="7" t="s">
        <v>329</v>
      </c>
      <c r="M1007" s="8">
        <v>0</v>
      </c>
      <c r="N1007" s="8">
        <v>0</v>
      </c>
      <c r="O1007" s="9" t="e">
        <f t="shared" si="30"/>
        <v>#DIV/0!</v>
      </c>
      <c r="P1007" s="10">
        <v>0</v>
      </c>
      <c r="Q1007" s="10">
        <v>0</v>
      </c>
      <c r="R1007" s="9" t="e">
        <f t="shared" si="31"/>
        <v>#DIV/0!</v>
      </c>
    </row>
    <row r="1008" spans="3:18" x14ac:dyDescent="0.2">
      <c r="C1008" s="6">
        <v>16</v>
      </c>
      <c r="D1008" s="6" t="s">
        <v>1422</v>
      </c>
      <c r="E1008" s="6">
        <v>1</v>
      </c>
      <c r="F1008" s="7" t="s">
        <v>1</v>
      </c>
      <c r="G1008" s="6">
        <v>6</v>
      </c>
      <c r="H1008" s="7" t="s">
        <v>7</v>
      </c>
      <c r="I1008" s="6">
        <v>1894</v>
      </c>
      <c r="J1008" s="7" t="s">
        <v>1432</v>
      </c>
      <c r="K1008" s="6">
        <v>4</v>
      </c>
      <c r="L1008" s="7" t="s">
        <v>1434</v>
      </c>
      <c r="M1008" s="8">
        <v>0</v>
      </c>
      <c r="N1008" s="8">
        <v>0</v>
      </c>
      <c r="O1008" s="9" t="e">
        <f t="shared" si="30"/>
        <v>#DIV/0!</v>
      </c>
      <c r="P1008" s="10">
        <v>0</v>
      </c>
      <c r="Q1008" s="10">
        <v>0</v>
      </c>
      <c r="R1008" s="9" t="e">
        <f t="shared" si="31"/>
        <v>#DIV/0!</v>
      </c>
    </row>
    <row r="1009" spans="3:18" x14ac:dyDescent="0.2">
      <c r="C1009" s="6">
        <v>16</v>
      </c>
      <c r="D1009" s="6" t="s">
        <v>1422</v>
      </c>
      <c r="E1009" s="6">
        <v>1</v>
      </c>
      <c r="F1009" s="7" t="s">
        <v>1</v>
      </c>
      <c r="G1009" s="6">
        <v>6</v>
      </c>
      <c r="H1009" s="7" t="s">
        <v>7</v>
      </c>
      <c r="I1009" s="6">
        <v>1895</v>
      </c>
      <c r="J1009" s="7" t="s">
        <v>1435</v>
      </c>
      <c r="K1009" s="6">
        <v>1</v>
      </c>
      <c r="L1009" s="7" t="s">
        <v>1436</v>
      </c>
      <c r="M1009" s="8">
        <v>100</v>
      </c>
      <c r="N1009" s="8">
        <v>100</v>
      </c>
      <c r="O1009" s="9">
        <f t="shared" si="30"/>
        <v>1</v>
      </c>
      <c r="P1009" s="10">
        <v>242976400</v>
      </c>
      <c r="Q1009" s="10">
        <v>242976400</v>
      </c>
      <c r="R1009" s="9">
        <f t="shared" si="31"/>
        <v>1</v>
      </c>
    </row>
    <row r="1010" spans="3:18" x14ac:dyDescent="0.2">
      <c r="C1010" s="6">
        <v>16</v>
      </c>
      <c r="D1010" s="6" t="s">
        <v>1422</v>
      </c>
      <c r="E1010" s="6">
        <v>1</v>
      </c>
      <c r="F1010" s="7" t="s">
        <v>1</v>
      </c>
      <c r="G1010" s="6">
        <v>6</v>
      </c>
      <c r="H1010" s="7" t="s">
        <v>7</v>
      </c>
      <c r="I1010" s="6">
        <v>1897</v>
      </c>
      <c r="J1010" s="7" t="s">
        <v>1437</v>
      </c>
      <c r="K1010" s="6">
        <v>1</v>
      </c>
      <c r="L1010" s="7" t="s">
        <v>1438</v>
      </c>
      <c r="M1010" s="8">
        <v>144</v>
      </c>
      <c r="N1010" s="8">
        <v>160</v>
      </c>
      <c r="O1010" s="9">
        <f t="shared" si="30"/>
        <v>1.1111111111111112</v>
      </c>
      <c r="P1010" s="10">
        <v>541029000</v>
      </c>
      <c r="Q1010" s="10">
        <v>541029000</v>
      </c>
      <c r="R1010" s="9">
        <f t="shared" si="31"/>
        <v>1</v>
      </c>
    </row>
    <row r="1011" spans="3:18" x14ac:dyDescent="0.2">
      <c r="C1011" s="6">
        <v>16</v>
      </c>
      <c r="D1011" s="6" t="s">
        <v>1422</v>
      </c>
      <c r="E1011" s="6">
        <v>1</v>
      </c>
      <c r="F1011" s="7" t="s">
        <v>1</v>
      </c>
      <c r="G1011" s="6">
        <v>6</v>
      </c>
      <c r="H1011" s="7" t="s">
        <v>7</v>
      </c>
      <c r="I1011" s="6">
        <v>1897</v>
      </c>
      <c r="J1011" s="7" t="s">
        <v>1437</v>
      </c>
      <c r="K1011" s="6">
        <v>2</v>
      </c>
      <c r="L1011" s="7" t="s">
        <v>545</v>
      </c>
      <c r="M1011" s="8">
        <v>0</v>
      </c>
      <c r="N1011" s="8">
        <v>0</v>
      </c>
      <c r="O1011" s="9" t="e">
        <f t="shared" si="30"/>
        <v>#DIV/0!</v>
      </c>
      <c r="P1011" s="10">
        <v>0</v>
      </c>
      <c r="Q1011" s="10">
        <v>0</v>
      </c>
      <c r="R1011" s="9" t="e">
        <f t="shared" si="31"/>
        <v>#DIV/0!</v>
      </c>
    </row>
    <row r="1012" spans="3:18" x14ac:dyDescent="0.2">
      <c r="C1012" s="6">
        <v>16</v>
      </c>
      <c r="D1012" s="6" t="s">
        <v>1422</v>
      </c>
      <c r="E1012" s="6">
        <v>1</v>
      </c>
      <c r="F1012" s="7" t="s">
        <v>1</v>
      </c>
      <c r="G1012" s="6">
        <v>6</v>
      </c>
      <c r="H1012" s="7" t="s">
        <v>7</v>
      </c>
      <c r="I1012" s="6">
        <v>1897</v>
      </c>
      <c r="J1012" s="7" t="s">
        <v>1437</v>
      </c>
      <c r="K1012" s="6">
        <v>3</v>
      </c>
      <c r="L1012" s="7" t="s">
        <v>1439</v>
      </c>
      <c r="M1012" s="8">
        <v>50</v>
      </c>
      <c r="N1012" s="8">
        <v>100</v>
      </c>
      <c r="O1012" s="9">
        <f t="shared" si="30"/>
        <v>2</v>
      </c>
      <c r="P1012" s="10">
        <v>50000000</v>
      </c>
      <c r="Q1012" s="10">
        <v>50000000</v>
      </c>
      <c r="R1012" s="9">
        <f t="shared" si="31"/>
        <v>1</v>
      </c>
    </row>
    <row r="1013" spans="3:18" x14ac:dyDescent="0.2">
      <c r="C1013" s="6">
        <v>16</v>
      </c>
      <c r="D1013" s="6" t="s">
        <v>1422</v>
      </c>
      <c r="E1013" s="6">
        <v>1</v>
      </c>
      <c r="F1013" s="7" t="s">
        <v>1</v>
      </c>
      <c r="G1013" s="6">
        <v>6</v>
      </c>
      <c r="H1013" s="7" t="s">
        <v>7</v>
      </c>
      <c r="I1013" s="6">
        <v>1897</v>
      </c>
      <c r="J1013" s="7" t="s">
        <v>1437</v>
      </c>
      <c r="K1013" s="6">
        <v>4</v>
      </c>
      <c r="L1013" s="7" t="s">
        <v>1440</v>
      </c>
      <c r="M1013" s="8">
        <v>400</v>
      </c>
      <c r="N1013" s="8">
        <v>400</v>
      </c>
      <c r="O1013" s="9">
        <f t="shared" si="30"/>
        <v>1</v>
      </c>
      <c r="P1013" s="10">
        <v>298971000</v>
      </c>
      <c r="Q1013" s="10">
        <v>298971000</v>
      </c>
      <c r="R1013" s="9">
        <f t="shared" si="31"/>
        <v>1</v>
      </c>
    </row>
    <row r="1014" spans="3:18" x14ac:dyDescent="0.2">
      <c r="C1014" s="6">
        <v>16</v>
      </c>
      <c r="D1014" s="6" t="s">
        <v>1422</v>
      </c>
      <c r="E1014" s="6">
        <v>1</v>
      </c>
      <c r="F1014" s="7" t="s">
        <v>1</v>
      </c>
      <c r="G1014" s="6">
        <v>6</v>
      </c>
      <c r="H1014" s="7" t="s">
        <v>7</v>
      </c>
      <c r="I1014" s="6">
        <v>2216</v>
      </c>
      <c r="J1014" s="7" t="s">
        <v>1441</v>
      </c>
      <c r="K1014" s="6">
        <v>1</v>
      </c>
      <c r="L1014" s="7" t="s">
        <v>1442</v>
      </c>
      <c r="M1014" s="8">
        <v>300</v>
      </c>
      <c r="N1014" s="8">
        <v>300</v>
      </c>
      <c r="O1014" s="9">
        <f t="shared" si="30"/>
        <v>1</v>
      </c>
      <c r="P1014" s="10">
        <v>277334000</v>
      </c>
      <c r="Q1014" s="10">
        <v>277334000</v>
      </c>
      <c r="R1014" s="9">
        <f t="shared" si="31"/>
        <v>1</v>
      </c>
    </row>
    <row r="1015" spans="3:18" x14ac:dyDescent="0.2">
      <c r="C1015" s="6">
        <v>16</v>
      </c>
      <c r="D1015" s="6" t="s">
        <v>1422</v>
      </c>
      <c r="E1015" s="6">
        <v>1</v>
      </c>
      <c r="F1015" s="7" t="s">
        <v>1</v>
      </c>
      <c r="G1015" s="6">
        <v>8</v>
      </c>
      <c r="H1015" s="7" t="s">
        <v>137</v>
      </c>
      <c r="I1015" s="6">
        <v>1899</v>
      </c>
      <c r="J1015" s="7" t="s">
        <v>1443</v>
      </c>
      <c r="K1015" s="6">
        <v>1</v>
      </c>
      <c r="L1015" s="7" t="s">
        <v>1444</v>
      </c>
      <c r="M1015" s="8">
        <v>1000</v>
      </c>
      <c r="N1015" s="8">
        <v>1000</v>
      </c>
      <c r="O1015" s="9">
        <f t="shared" si="30"/>
        <v>1</v>
      </c>
      <c r="P1015" s="10">
        <v>298466000</v>
      </c>
      <c r="Q1015" s="10">
        <v>292033500</v>
      </c>
      <c r="R1015" s="9">
        <f t="shared" si="31"/>
        <v>0.97844813144545772</v>
      </c>
    </row>
    <row r="1016" spans="3:18" x14ac:dyDescent="0.2">
      <c r="C1016" s="6">
        <v>16</v>
      </c>
      <c r="D1016" s="6" t="s">
        <v>1422</v>
      </c>
      <c r="E1016" s="6">
        <v>1</v>
      </c>
      <c r="F1016" s="7" t="s">
        <v>1</v>
      </c>
      <c r="G1016" s="6">
        <v>12</v>
      </c>
      <c r="H1016" s="7" t="s">
        <v>22</v>
      </c>
      <c r="I1016" s="6">
        <v>1632</v>
      </c>
      <c r="J1016" s="7" t="s">
        <v>1445</v>
      </c>
      <c r="K1016" s="6">
        <v>1</v>
      </c>
      <c r="L1016" s="7" t="s">
        <v>1446</v>
      </c>
      <c r="M1016" s="8">
        <v>4</v>
      </c>
      <c r="N1016" s="8">
        <v>5</v>
      </c>
      <c r="O1016" s="9">
        <f t="shared" si="30"/>
        <v>1.25</v>
      </c>
      <c r="P1016" s="10">
        <v>1534789000</v>
      </c>
      <c r="Q1016" s="10">
        <v>1534773790</v>
      </c>
      <c r="R1016" s="9">
        <f t="shared" si="31"/>
        <v>0.99999008984296867</v>
      </c>
    </row>
    <row r="1017" spans="3:18" x14ac:dyDescent="0.2">
      <c r="C1017" s="6">
        <v>16</v>
      </c>
      <c r="D1017" s="6" t="s">
        <v>1422</v>
      </c>
      <c r="E1017" s="6">
        <v>1</v>
      </c>
      <c r="F1017" s="7" t="s">
        <v>1</v>
      </c>
      <c r="G1017" s="6">
        <v>14</v>
      </c>
      <c r="H1017" s="7" t="s">
        <v>25</v>
      </c>
      <c r="I1017" s="6">
        <v>2006</v>
      </c>
      <c r="J1017" s="7" t="s">
        <v>1447</v>
      </c>
      <c r="K1017" s="6">
        <v>1</v>
      </c>
      <c r="L1017" s="7" t="s">
        <v>1448</v>
      </c>
      <c r="M1017" s="8">
        <v>0</v>
      </c>
      <c r="N1017" s="8">
        <v>0</v>
      </c>
      <c r="O1017" s="9" t="e">
        <f t="shared" si="30"/>
        <v>#DIV/0!</v>
      </c>
      <c r="P1017" s="10">
        <v>0</v>
      </c>
      <c r="Q1017" s="10">
        <v>0</v>
      </c>
      <c r="R1017" s="9" t="e">
        <f t="shared" si="31"/>
        <v>#DIV/0!</v>
      </c>
    </row>
    <row r="1018" spans="3:18" x14ac:dyDescent="0.2">
      <c r="C1018" s="6">
        <v>16</v>
      </c>
      <c r="D1018" s="6" t="s">
        <v>1422</v>
      </c>
      <c r="E1018" s="6">
        <v>1</v>
      </c>
      <c r="F1018" s="7" t="s">
        <v>1</v>
      </c>
      <c r="G1018" s="6">
        <v>17</v>
      </c>
      <c r="H1018" s="7" t="s">
        <v>28</v>
      </c>
      <c r="I1018" s="6">
        <v>1885</v>
      </c>
      <c r="J1018" s="7" t="s">
        <v>1449</v>
      </c>
      <c r="K1018" s="6">
        <v>1</v>
      </c>
      <c r="L1018" s="7" t="s">
        <v>1450</v>
      </c>
      <c r="M1018" s="8">
        <v>45</v>
      </c>
      <c r="N1018" s="8">
        <v>45</v>
      </c>
      <c r="O1018" s="9">
        <f t="shared" si="30"/>
        <v>1</v>
      </c>
      <c r="P1018" s="10">
        <v>2103258000</v>
      </c>
      <c r="Q1018" s="10">
        <v>2103258000</v>
      </c>
      <c r="R1018" s="9">
        <f t="shared" si="31"/>
        <v>1</v>
      </c>
    </row>
    <row r="1019" spans="3:18" x14ac:dyDescent="0.2">
      <c r="C1019" s="6">
        <v>16</v>
      </c>
      <c r="D1019" s="6" t="s">
        <v>1422</v>
      </c>
      <c r="E1019" s="6">
        <v>1</v>
      </c>
      <c r="F1019" s="7" t="s">
        <v>1</v>
      </c>
      <c r="G1019" s="6">
        <v>17</v>
      </c>
      <c r="H1019" s="7" t="s">
        <v>28</v>
      </c>
      <c r="I1019" s="6">
        <v>1885</v>
      </c>
      <c r="J1019" s="7" t="s">
        <v>1449</v>
      </c>
      <c r="K1019" s="6">
        <v>2</v>
      </c>
      <c r="L1019" s="7" t="s">
        <v>1451</v>
      </c>
      <c r="M1019" s="8">
        <v>375</v>
      </c>
      <c r="N1019" s="8">
        <v>375</v>
      </c>
      <c r="O1019" s="9">
        <f t="shared" si="30"/>
        <v>1</v>
      </c>
      <c r="P1019" s="10">
        <v>516138000</v>
      </c>
      <c r="Q1019" s="10">
        <v>516138000</v>
      </c>
      <c r="R1019" s="9">
        <f t="shared" si="31"/>
        <v>1</v>
      </c>
    </row>
    <row r="1020" spans="3:18" x14ac:dyDescent="0.2">
      <c r="C1020" s="6">
        <v>16</v>
      </c>
      <c r="D1020" s="6" t="s">
        <v>1422</v>
      </c>
      <c r="E1020" s="6">
        <v>1</v>
      </c>
      <c r="F1020" s="7" t="s">
        <v>1</v>
      </c>
      <c r="G1020" s="6">
        <v>20</v>
      </c>
      <c r="H1020" s="7" t="s">
        <v>32</v>
      </c>
      <c r="I1020" s="6">
        <v>1887</v>
      </c>
      <c r="J1020" s="7" t="s">
        <v>1452</v>
      </c>
      <c r="K1020" s="6">
        <v>1</v>
      </c>
      <c r="L1020" s="7" t="s">
        <v>1453</v>
      </c>
      <c r="M1020" s="8">
        <v>1089</v>
      </c>
      <c r="N1020" s="8">
        <v>1500</v>
      </c>
      <c r="O1020" s="9">
        <f t="shared" si="30"/>
        <v>1.3774104683195592</v>
      </c>
      <c r="P1020" s="10">
        <v>548238000</v>
      </c>
      <c r="Q1020" s="10">
        <v>548238000</v>
      </c>
      <c r="R1020" s="9">
        <f t="shared" si="31"/>
        <v>1</v>
      </c>
    </row>
    <row r="1021" spans="3:18" x14ac:dyDescent="0.2">
      <c r="C1021" s="6">
        <v>16</v>
      </c>
      <c r="D1021" s="6" t="s">
        <v>1422</v>
      </c>
      <c r="E1021" s="6">
        <v>1</v>
      </c>
      <c r="F1021" s="7" t="s">
        <v>1</v>
      </c>
      <c r="G1021" s="6">
        <v>20</v>
      </c>
      <c r="H1021" s="7" t="s">
        <v>32</v>
      </c>
      <c r="I1021" s="6">
        <v>1887</v>
      </c>
      <c r="J1021" s="7" t="s">
        <v>1452</v>
      </c>
      <c r="K1021" s="6">
        <v>2</v>
      </c>
      <c r="L1021" s="7" t="s">
        <v>1454</v>
      </c>
      <c r="M1021" s="8">
        <v>590</v>
      </c>
      <c r="N1021" s="8">
        <v>2000</v>
      </c>
      <c r="O1021" s="9">
        <f t="shared" si="30"/>
        <v>3.3898305084745761</v>
      </c>
      <c r="P1021" s="10">
        <v>881842000</v>
      </c>
      <c r="Q1021" s="10">
        <v>873542522</v>
      </c>
      <c r="R1021" s="9">
        <f t="shared" si="31"/>
        <v>0.99058847503294245</v>
      </c>
    </row>
    <row r="1022" spans="3:18" x14ac:dyDescent="0.2">
      <c r="C1022" s="6">
        <v>16</v>
      </c>
      <c r="D1022" s="6" t="s">
        <v>1422</v>
      </c>
      <c r="E1022" s="6">
        <v>1</v>
      </c>
      <c r="F1022" s="7" t="s">
        <v>1</v>
      </c>
      <c r="G1022" s="6">
        <v>20</v>
      </c>
      <c r="H1022" s="7" t="s">
        <v>32</v>
      </c>
      <c r="I1022" s="6">
        <v>1887</v>
      </c>
      <c r="J1022" s="7" t="s">
        <v>1452</v>
      </c>
      <c r="K1022" s="6">
        <v>3</v>
      </c>
      <c r="L1022" s="7" t="s">
        <v>1455</v>
      </c>
      <c r="M1022" s="8">
        <v>0</v>
      </c>
      <c r="N1022" s="8">
        <v>0</v>
      </c>
      <c r="O1022" s="9" t="e">
        <f t="shared" si="30"/>
        <v>#DIV/0!</v>
      </c>
      <c r="P1022" s="10">
        <v>0</v>
      </c>
      <c r="Q1022" s="10">
        <v>0</v>
      </c>
      <c r="R1022" s="9" t="e">
        <f t="shared" si="31"/>
        <v>#DIV/0!</v>
      </c>
    </row>
    <row r="1023" spans="3:18" x14ac:dyDescent="0.2">
      <c r="C1023" s="6">
        <v>16</v>
      </c>
      <c r="D1023" s="6" t="s">
        <v>1422</v>
      </c>
      <c r="E1023" s="6">
        <v>1</v>
      </c>
      <c r="F1023" s="7" t="s">
        <v>1</v>
      </c>
      <c r="G1023" s="6">
        <v>21</v>
      </c>
      <c r="H1023" s="7" t="s">
        <v>37</v>
      </c>
      <c r="I1023" s="6">
        <v>1890</v>
      </c>
      <c r="J1023" s="7" t="s">
        <v>1456</v>
      </c>
      <c r="K1023" s="6">
        <v>1</v>
      </c>
      <c r="L1023" s="7" t="s">
        <v>1457</v>
      </c>
      <c r="M1023" s="8">
        <v>2</v>
      </c>
      <c r="N1023" s="8">
        <v>8</v>
      </c>
      <c r="O1023" s="9">
        <f t="shared" si="30"/>
        <v>4</v>
      </c>
      <c r="P1023" s="10">
        <v>1350000000</v>
      </c>
      <c r="Q1023" s="10">
        <v>1311170198</v>
      </c>
      <c r="R1023" s="9">
        <f t="shared" si="31"/>
        <v>0.97123718370370371</v>
      </c>
    </row>
    <row r="1024" spans="3:18" x14ac:dyDescent="0.2">
      <c r="C1024" s="6">
        <v>16</v>
      </c>
      <c r="D1024" s="6" t="s">
        <v>1422</v>
      </c>
      <c r="E1024" s="6">
        <v>1</v>
      </c>
      <c r="F1024" s="7" t="s">
        <v>1</v>
      </c>
      <c r="G1024" s="6">
        <v>21</v>
      </c>
      <c r="H1024" s="7" t="s">
        <v>37</v>
      </c>
      <c r="I1024" s="6">
        <v>1890</v>
      </c>
      <c r="J1024" s="7" t="s">
        <v>1456</v>
      </c>
      <c r="K1024" s="6">
        <v>2</v>
      </c>
      <c r="L1024" s="7" t="s">
        <v>1458</v>
      </c>
      <c r="M1024" s="8">
        <v>20</v>
      </c>
      <c r="N1024" s="8">
        <v>20</v>
      </c>
      <c r="O1024" s="9">
        <f t="shared" si="30"/>
        <v>1</v>
      </c>
      <c r="P1024" s="10">
        <v>313100000</v>
      </c>
      <c r="Q1024" s="10">
        <v>313100000</v>
      </c>
      <c r="R1024" s="9">
        <f t="shared" si="31"/>
        <v>1</v>
      </c>
    </row>
    <row r="1025" spans="3:18" x14ac:dyDescent="0.2">
      <c r="C1025" s="6">
        <v>16</v>
      </c>
      <c r="D1025" s="6" t="s">
        <v>1422</v>
      </c>
      <c r="E1025" s="6">
        <v>1</v>
      </c>
      <c r="F1025" s="7" t="s">
        <v>1</v>
      </c>
      <c r="G1025" s="6">
        <v>21</v>
      </c>
      <c r="H1025" s="7" t="s">
        <v>37</v>
      </c>
      <c r="I1025" s="6">
        <v>1890</v>
      </c>
      <c r="J1025" s="7" t="s">
        <v>1456</v>
      </c>
      <c r="K1025" s="6">
        <v>3</v>
      </c>
      <c r="L1025" s="7" t="s">
        <v>658</v>
      </c>
      <c r="M1025" s="8">
        <v>400</v>
      </c>
      <c r="N1025" s="8">
        <v>800</v>
      </c>
      <c r="O1025" s="9">
        <f t="shared" si="30"/>
        <v>2</v>
      </c>
      <c r="P1025" s="10">
        <v>1236900000</v>
      </c>
      <c r="Q1025" s="10">
        <v>1212255800</v>
      </c>
      <c r="R1025" s="9">
        <f t="shared" si="31"/>
        <v>0.98007583474816073</v>
      </c>
    </row>
    <row r="1026" spans="3:18" x14ac:dyDescent="0.2">
      <c r="C1026" s="6">
        <v>16</v>
      </c>
      <c r="D1026" s="6" t="s">
        <v>1422</v>
      </c>
      <c r="E1026" s="6">
        <v>1</v>
      </c>
      <c r="F1026" s="7" t="s">
        <v>1</v>
      </c>
      <c r="G1026" s="6">
        <v>21</v>
      </c>
      <c r="H1026" s="7" t="s">
        <v>37</v>
      </c>
      <c r="I1026" s="6">
        <v>1890</v>
      </c>
      <c r="J1026" s="7" t="s">
        <v>1456</v>
      </c>
      <c r="K1026" s="6">
        <v>4</v>
      </c>
      <c r="L1026" s="7" t="s">
        <v>1459</v>
      </c>
      <c r="M1026" s="8">
        <v>6</v>
      </c>
      <c r="N1026" s="8">
        <v>6</v>
      </c>
      <c r="O1026" s="9">
        <f t="shared" si="30"/>
        <v>1</v>
      </c>
      <c r="P1026" s="10">
        <v>200000000</v>
      </c>
      <c r="Q1026" s="10">
        <v>200000000</v>
      </c>
      <c r="R1026" s="9">
        <f t="shared" si="31"/>
        <v>1</v>
      </c>
    </row>
    <row r="1027" spans="3:18" x14ac:dyDescent="0.2">
      <c r="C1027" s="6">
        <v>16</v>
      </c>
      <c r="D1027" s="6" t="s">
        <v>1422</v>
      </c>
      <c r="E1027" s="6">
        <v>1</v>
      </c>
      <c r="F1027" s="7" t="s">
        <v>1</v>
      </c>
      <c r="G1027" s="6">
        <v>24</v>
      </c>
      <c r="H1027" s="7" t="s">
        <v>43</v>
      </c>
      <c r="I1027" s="6">
        <v>1630</v>
      </c>
      <c r="J1027" s="7" t="s">
        <v>472</v>
      </c>
      <c r="K1027" s="6">
        <v>1</v>
      </c>
      <c r="L1027" s="7" t="s">
        <v>947</v>
      </c>
      <c r="M1027" s="8">
        <v>1</v>
      </c>
      <c r="N1027" s="8">
        <v>1</v>
      </c>
      <c r="O1027" s="9">
        <f t="shared" si="30"/>
        <v>1</v>
      </c>
      <c r="P1027" s="10">
        <v>132606380</v>
      </c>
      <c r="Q1027" s="10">
        <v>132606380</v>
      </c>
      <c r="R1027" s="9">
        <f t="shared" si="31"/>
        <v>1</v>
      </c>
    </row>
    <row r="1028" spans="3:18" x14ac:dyDescent="0.2">
      <c r="C1028" s="6">
        <v>16</v>
      </c>
      <c r="D1028" s="6" t="s">
        <v>1422</v>
      </c>
      <c r="E1028" s="6">
        <v>1</v>
      </c>
      <c r="F1028" s="7" t="s">
        <v>1</v>
      </c>
      <c r="G1028" s="6">
        <v>24</v>
      </c>
      <c r="H1028" s="7" t="s">
        <v>43</v>
      </c>
      <c r="I1028" s="6">
        <v>1891</v>
      </c>
      <c r="J1028" s="7" t="s">
        <v>1460</v>
      </c>
      <c r="K1028" s="6">
        <v>1</v>
      </c>
      <c r="L1028" s="7" t="s">
        <v>1461</v>
      </c>
      <c r="M1028" s="8">
        <v>3</v>
      </c>
      <c r="N1028" s="8">
        <v>3</v>
      </c>
      <c r="O1028" s="9">
        <f t="shared" si="30"/>
        <v>1</v>
      </c>
      <c r="P1028" s="10">
        <v>150000000</v>
      </c>
      <c r="Q1028" s="10">
        <v>150000000</v>
      </c>
      <c r="R1028" s="9">
        <f t="shared" si="31"/>
        <v>1</v>
      </c>
    </row>
    <row r="1029" spans="3:18" x14ac:dyDescent="0.2">
      <c r="C1029" s="6">
        <v>16</v>
      </c>
      <c r="D1029" s="6" t="s">
        <v>1422</v>
      </c>
      <c r="E1029" s="6">
        <v>2</v>
      </c>
      <c r="F1029" s="7" t="s">
        <v>48</v>
      </c>
      <c r="G1029" s="6">
        <v>27</v>
      </c>
      <c r="H1029" s="7" t="s">
        <v>49</v>
      </c>
      <c r="I1029" s="6">
        <v>2001</v>
      </c>
      <c r="J1029" s="7" t="s">
        <v>1462</v>
      </c>
      <c r="K1029" s="6">
        <v>1</v>
      </c>
      <c r="L1029" s="7" t="s">
        <v>1463</v>
      </c>
      <c r="M1029" s="8">
        <v>2</v>
      </c>
      <c r="N1029" s="8">
        <v>2</v>
      </c>
      <c r="O1029" s="9">
        <f t="shared" si="30"/>
        <v>1</v>
      </c>
      <c r="P1029" s="10">
        <v>253913800</v>
      </c>
      <c r="Q1029" s="10">
        <v>253913800</v>
      </c>
      <c r="R1029" s="9">
        <f t="shared" si="31"/>
        <v>1</v>
      </c>
    </row>
    <row r="1030" spans="3:18" x14ac:dyDescent="0.2">
      <c r="C1030" s="6">
        <v>16</v>
      </c>
      <c r="D1030" s="6" t="s">
        <v>1422</v>
      </c>
      <c r="E1030" s="6">
        <v>2</v>
      </c>
      <c r="F1030" s="7" t="s">
        <v>48</v>
      </c>
      <c r="G1030" s="6">
        <v>27</v>
      </c>
      <c r="H1030" s="7" t="s">
        <v>49</v>
      </c>
      <c r="I1030" s="6">
        <v>2001</v>
      </c>
      <c r="J1030" s="7" t="s">
        <v>1462</v>
      </c>
      <c r="K1030" s="6">
        <v>2</v>
      </c>
      <c r="L1030" s="7" t="s">
        <v>1464</v>
      </c>
      <c r="M1030" s="8">
        <v>300</v>
      </c>
      <c r="N1030" s="8">
        <v>300</v>
      </c>
      <c r="O1030" s="9">
        <f t="shared" ref="O1030:O1093" si="32">N1030/M1030</f>
        <v>1</v>
      </c>
      <c r="P1030" s="10">
        <v>200000000</v>
      </c>
      <c r="Q1030" s="10">
        <v>200000000</v>
      </c>
      <c r="R1030" s="9">
        <f t="shared" ref="R1030:R1093" si="33">Q1030/P1030</f>
        <v>1</v>
      </c>
    </row>
    <row r="1031" spans="3:18" x14ac:dyDescent="0.2">
      <c r="C1031" s="6">
        <v>16</v>
      </c>
      <c r="D1031" s="6" t="s">
        <v>1422</v>
      </c>
      <c r="E1031" s="6">
        <v>2</v>
      </c>
      <c r="F1031" s="7" t="s">
        <v>48</v>
      </c>
      <c r="G1031" s="6">
        <v>27</v>
      </c>
      <c r="H1031" s="7" t="s">
        <v>49</v>
      </c>
      <c r="I1031" s="6">
        <v>2001</v>
      </c>
      <c r="J1031" s="7" t="s">
        <v>1462</v>
      </c>
      <c r="K1031" s="6">
        <v>3</v>
      </c>
      <c r="L1031" s="7" t="s">
        <v>1465</v>
      </c>
      <c r="M1031" s="8">
        <v>300</v>
      </c>
      <c r="N1031" s="8">
        <v>300</v>
      </c>
      <c r="O1031" s="9">
        <f t="shared" si="32"/>
        <v>1</v>
      </c>
      <c r="P1031" s="10">
        <v>296086200</v>
      </c>
      <c r="Q1031" s="10">
        <v>296086200</v>
      </c>
      <c r="R1031" s="9">
        <f t="shared" si="33"/>
        <v>1</v>
      </c>
    </row>
    <row r="1032" spans="3:18" x14ac:dyDescent="0.2">
      <c r="C1032" s="6">
        <v>16</v>
      </c>
      <c r="D1032" s="6" t="s">
        <v>1422</v>
      </c>
      <c r="E1032" s="6">
        <v>2</v>
      </c>
      <c r="F1032" s="7" t="s">
        <v>48</v>
      </c>
      <c r="G1032" s="6">
        <v>30</v>
      </c>
      <c r="H1032" s="7" t="s">
        <v>57</v>
      </c>
      <c r="I1032" s="6">
        <v>2002</v>
      </c>
      <c r="J1032" s="7" t="s">
        <v>1466</v>
      </c>
      <c r="K1032" s="6">
        <v>1</v>
      </c>
      <c r="L1032" s="7" t="s">
        <v>767</v>
      </c>
      <c r="M1032" s="8">
        <v>1</v>
      </c>
      <c r="N1032" s="8">
        <v>1</v>
      </c>
      <c r="O1032" s="9">
        <f t="shared" si="32"/>
        <v>1</v>
      </c>
      <c r="P1032" s="10">
        <v>210000000</v>
      </c>
      <c r="Q1032" s="10">
        <v>209815807</v>
      </c>
      <c r="R1032" s="9">
        <f t="shared" si="33"/>
        <v>0.99912289047619052</v>
      </c>
    </row>
    <row r="1033" spans="3:18" x14ac:dyDescent="0.2">
      <c r="C1033" s="6">
        <v>16</v>
      </c>
      <c r="D1033" s="6" t="s">
        <v>1422</v>
      </c>
      <c r="E1033" s="6">
        <v>2</v>
      </c>
      <c r="F1033" s="7" t="s">
        <v>48</v>
      </c>
      <c r="G1033" s="6">
        <v>33</v>
      </c>
      <c r="H1033" s="7" t="s">
        <v>61</v>
      </c>
      <c r="I1033" s="6">
        <v>2003</v>
      </c>
      <c r="J1033" s="7" t="s">
        <v>1467</v>
      </c>
      <c r="K1033" s="6">
        <v>1</v>
      </c>
      <c r="L1033" s="7" t="s">
        <v>1468</v>
      </c>
      <c r="M1033" s="8">
        <v>500</v>
      </c>
      <c r="N1033" s="8">
        <v>500</v>
      </c>
      <c r="O1033" s="9">
        <f t="shared" si="32"/>
        <v>1</v>
      </c>
      <c r="P1033" s="10">
        <v>310000000</v>
      </c>
      <c r="Q1033" s="10">
        <v>310000000</v>
      </c>
      <c r="R1033" s="9">
        <f t="shared" si="33"/>
        <v>1</v>
      </c>
    </row>
    <row r="1034" spans="3:18" x14ac:dyDescent="0.2">
      <c r="C1034" s="6">
        <v>16</v>
      </c>
      <c r="D1034" s="6" t="s">
        <v>1422</v>
      </c>
      <c r="E1034" s="6">
        <v>2</v>
      </c>
      <c r="F1034" s="7" t="s">
        <v>48</v>
      </c>
      <c r="G1034" s="6">
        <v>33</v>
      </c>
      <c r="H1034" s="7" t="s">
        <v>61</v>
      </c>
      <c r="I1034" s="6">
        <v>2003</v>
      </c>
      <c r="J1034" s="7" t="s">
        <v>1467</v>
      </c>
      <c r="K1034" s="6">
        <v>2</v>
      </c>
      <c r="L1034" s="7" t="s">
        <v>1469</v>
      </c>
      <c r="M1034" s="8">
        <v>0</v>
      </c>
      <c r="N1034" s="8">
        <v>0</v>
      </c>
      <c r="O1034" s="9" t="e">
        <f t="shared" si="32"/>
        <v>#DIV/0!</v>
      </c>
      <c r="P1034" s="10">
        <v>0</v>
      </c>
      <c r="Q1034" s="10">
        <v>0</v>
      </c>
      <c r="R1034" s="9" t="e">
        <f t="shared" si="33"/>
        <v>#DIV/0!</v>
      </c>
    </row>
    <row r="1035" spans="3:18" x14ac:dyDescent="0.2">
      <c r="C1035" s="6">
        <v>16</v>
      </c>
      <c r="D1035" s="6" t="s">
        <v>1422</v>
      </c>
      <c r="E1035" s="6">
        <v>2</v>
      </c>
      <c r="F1035" s="7" t="s">
        <v>48</v>
      </c>
      <c r="G1035" s="6">
        <v>33</v>
      </c>
      <c r="H1035" s="7" t="s">
        <v>61</v>
      </c>
      <c r="I1035" s="6">
        <v>2215</v>
      </c>
      <c r="J1035" s="7" t="s">
        <v>1470</v>
      </c>
      <c r="K1035" s="6">
        <v>1</v>
      </c>
      <c r="L1035" s="7" t="s">
        <v>1471</v>
      </c>
      <c r="M1035" s="8">
        <v>24</v>
      </c>
      <c r="N1035" s="8">
        <v>24</v>
      </c>
      <c r="O1035" s="9">
        <f t="shared" si="32"/>
        <v>1</v>
      </c>
      <c r="P1035" s="10">
        <v>3814070000</v>
      </c>
      <c r="Q1035" s="10">
        <v>3814070000</v>
      </c>
      <c r="R1035" s="9">
        <f t="shared" si="33"/>
        <v>1</v>
      </c>
    </row>
    <row r="1036" spans="3:18" x14ac:dyDescent="0.2">
      <c r="C1036" s="6">
        <v>16</v>
      </c>
      <c r="D1036" s="6" t="s">
        <v>1422</v>
      </c>
      <c r="E1036" s="6">
        <v>2</v>
      </c>
      <c r="F1036" s="7" t="s">
        <v>48</v>
      </c>
      <c r="G1036" s="6">
        <v>33</v>
      </c>
      <c r="H1036" s="7" t="s">
        <v>61</v>
      </c>
      <c r="I1036" s="6">
        <v>2215</v>
      </c>
      <c r="J1036" s="7" t="s">
        <v>1470</v>
      </c>
      <c r="K1036" s="6">
        <v>2</v>
      </c>
      <c r="L1036" s="7" t="s">
        <v>1472</v>
      </c>
      <c r="M1036" s="8">
        <v>0</v>
      </c>
      <c r="N1036" s="8">
        <v>0</v>
      </c>
      <c r="O1036" s="9" t="e">
        <f t="shared" si="32"/>
        <v>#DIV/0!</v>
      </c>
      <c r="P1036" s="10">
        <v>0</v>
      </c>
      <c r="Q1036" s="10">
        <v>0</v>
      </c>
      <c r="R1036" s="9" t="e">
        <f t="shared" si="33"/>
        <v>#DIV/0!</v>
      </c>
    </row>
    <row r="1037" spans="3:18" x14ac:dyDescent="0.2">
      <c r="C1037" s="6">
        <v>16</v>
      </c>
      <c r="D1037" s="6" t="s">
        <v>1422</v>
      </c>
      <c r="E1037" s="6">
        <v>2</v>
      </c>
      <c r="F1037" s="7" t="s">
        <v>48</v>
      </c>
      <c r="G1037" s="6">
        <v>34</v>
      </c>
      <c r="H1037" s="7" t="s">
        <v>67</v>
      </c>
      <c r="I1037" s="6">
        <v>2004</v>
      </c>
      <c r="J1037" s="7" t="s">
        <v>1473</v>
      </c>
      <c r="K1037" s="6">
        <v>1</v>
      </c>
      <c r="L1037" s="7" t="s">
        <v>1474</v>
      </c>
      <c r="M1037" s="8">
        <v>700</v>
      </c>
      <c r="N1037" s="8">
        <v>1000</v>
      </c>
      <c r="O1037" s="9">
        <f t="shared" si="32"/>
        <v>1.4285714285714286</v>
      </c>
      <c r="P1037" s="10">
        <v>400000000</v>
      </c>
      <c r="Q1037" s="10">
        <v>399920450</v>
      </c>
      <c r="R1037" s="9">
        <f t="shared" si="33"/>
        <v>0.99980112499999996</v>
      </c>
    </row>
    <row r="1038" spans="3:18" x14ac:dyDescent="0.2">
      <c r="C1038" s="6">
        <v>16</v>
      </c>
      <c r="D1038" s="6" t="s">
        <v>1422</v>
      </c>
      <c r="E1038" s="6">
        <v>2</v>
      </c>
      <c r="F1038" s="7" t="s">
        <v>48</v>
      </c>
      <c r="G1038" s="6">
        <v>38</v>
      </c>
      <c r="H1038" s="7" t="s">
        <v>70</v>
      </c>
      <c r="I1038" s="6">
        <v>2005</v>
      </c>
      <c r="J1038" s="7" t="s">
        <v>1475</v>
      </c>
      <c r="K1038" s="6">
        <v>1</v>
      </c>
      <c r="L1038" s="7" t="s">
        <v>1476</v>
      </c>
      <c r="M1038" s="8">
        <v>35</v>
      </c>
      <c r="N1038" s="8">
        <v>1500</v>
      </c>
      <c r="O1038" s="9">
        <f t="shared" si="32"/>
        <v>42.857142857142854</v>
      </c>
      <c r="P1038" s="10">
        <v>520000000</v>
      </c>
      <c r="Q1038" s="10">
        <v>501536457</v>
      </c>
      <c r="R1038" s="9">
        <f t="shared" si="33"/>
        <v>0.9644931865384615</v>
      </c>
    </row>
    <row r="1039" spans="3:18" x14ac:dyDescent="0.2">
      <c r="C1039" s="6">
        <v>16</v>
      </c>
      <c r="D1039" s="6" t="s">
        <v>1422</v>
      </c>
      <c r="E1039" s="6">
        <v>3</v>
      </c>
      <c r="F1039" s="7" t="s">
        <v>73</v>
      </c>
      <c r="G1039" s="6">
        <v>39</v>
      </c>
      <c r="H1039" s="7" t="s">
        <v>74</v>
      </c>
      <c r="I1039" s="6">
        <v>1900</v>
      </c>
      <c r="J1039" s="7" t="s">
        <v>1477</v>
      </c>
      <c r="K1039" s="6">
        <v>1</v>
      </c>
      <c r="L1039" s="7" t="s">
        <v>1147</v>
      </c>
      <c r="M1039" s="8">
        <v>210</v>
      </c>
      <c r="N1039" s="8">
        <v>408</v>
      </c>
      <c r="O1039" s="9">
        <f t="shared" si="32"/>
        <v>1.9428571428571428</v>
      </c>
      <c r="P1039" s="10">
        <v>315000000</v>
      </c>
      <c r="Q1039" s="10">
        <v>307942099</v>
      </c>
      <c r="R1039" s="9">
        <f t="shared" si="33"/>
        <v>0.97759396507936513</v>
      </c>
    </row>
    <row r="1040" spans="3:18" x14ac:dyDescent="0.2">
      <c r="C1040" s="6">
        <v>16</v>
      </c>
      <c r="D1040" s="6" t="s">
        <v>1422</v>
      </c>
      <c r="E1040" s="6">
        <v>3</v>
      </c>
      <c r="F1040" s="7" t="s">
        <v>73</v>
      </c>
      <c r="G1040" s="6">
        <v>40</v>
      </c>
      <c r="H1040" s="7" t="s">
        <v>77</v>
      </c>
      <c r="I1040" s="6">
        <v>1901</v>
      </c>
      <c r="J1040" s="7" t="s">
        <v>1478</v>
      </c>
      <c r="K1040" s="6">
        <v>1</v>
      </c>
      <c r="L1040" s="7" t="s">
        <v>1479</v>
      </c>
      <c r="M1040" s="8">
        <v>400</v>
      </c>
      <c r="N1040" s="8">
        <v>400</v>
      </c>
      <c r="O1040" s="9">
        <f t="shared" si="32"/>
        <v>1</v>
      </c>
      <c r="P1040" s="10">
        <v>285007820</v>
      </c>
      <c r="Q1040" s="10">
        <v>285007820</v>
      </c>
      <c r="R1040" s="9">
        <f t="shared" si="33"/>
        <v>1</v>
      </c>
    </row>
    <row r="1041" spans="3:18" x14ac:dyDescent="0.2">
      <c r="C1041" s="6">
        <v>16</v>
      </c>
      <c r="D1041" s="6" t="s">
        <v>1422</v>
      </c>
      <c r="E1041" s="6">
        <v>3</v>
      </c>
      <c r="F1041" s="7" t="s">
        <v>73</v>
      </c>
      <c r="G1041" s="6">
        <v>40</v>
      </c>
      <c r="H1041" s="7" t="s">
        <v>77</v>
      </c>
      <c r="I1041" s="6">
        <v>1901</v>
      </c>
      <c r="J1041" s="7" t="s">
        <v>1478</v>
      </c>
      <c r="K1041" s="6">
        <v>2</v>
      </c>
      <c r="L1041" s="7" t="s">
        <v>1480</v>
      </c>
      <c r="M1041" s="8">
        <v>500</v>
      </c>
      <c r="N1041" s="8">
        <v>500</v>
      </c>
      <c r="O1041" s="9">
        <f t="shared" si="32"/>
        <v>1</v>
      </c>
      <c r="P1041" s="10">
        <v>385422060</v>
      </c>
      <c r="Q1041" s="10">
        <v>369376060</v>
      </c>
      <c r="R1041" s="9">
        <f t="shared" si="33"/>
        <v>0.95836771771703988</v>
      </c>
    </row>
    <row r="1042" spans="3:18" x14ac:dyDescent="0.2">
      <c r="C1042" s="6">
        <v>16</v>
      </c>
      <c r="D1042" s="6" t="s">
        <v>1422</v>
      </c>
      <c r="E1042" s="6">
        <v>3</v>
      </c>
      <c r="F1042" s="7" t="s">
        <v>73</v>
      </c>
      <c r="G1042" s="6">
        <v>43</v>
      </c>
      <c r="H1042" s="7" t="s">
        <v>81</v>
      </c>
      <c r="I1042" s="6">
        <v>1902</v>
      </c>
      <c r="J1042" s="7" t="s">
        <v>1481</v>
      </c>
      <c r="K1042" s="6">
        <v>1</v>
      </c>
      <c r="L1042" s="7" t="s">
        <v>1482</v>
      </c>
      <c r="M1042" s="8">
        <v>1</v>
      </c>
      <c r="N1042" s="8">
        <v>1</v>
      </c>
      <c r="O1042" s="9">
        <f t="shared" si="32"/>
        <v>1</v>
      </c>
      <c r="P1042" s="10">
        <v>600000000</v>
      </c>
      <c r="Q1042" s="10">
        <v>567103000</v>
      </c>
      <c r="R1042" s="9">
        <f t="shared" si="33"/>
        <v>0.94517166666666663</v>
      </c>
    </row>
    <row r="1043" spans="3:18" x14ac:dyDescent="0.2">
      <c r="C1043" s="6">
        <v>16</v>
      </c>
      <c r="D1043" s="6" t="s">
        <v>1422</v>
      </c>
      <c r="E1043" s="6">
        <v>3</v>
      </c>
      <c r="F1043" s="7" t="s">
        <v>73</v>
      </c>
      <c r="G1043" s="6">
        <v>43</v>
      </c>
      <c r="H1043" s="7" t="s">
        <v>81</v>
      </c>
      <c r="I1043" s="6">
        <v>1902</v>
      </c>
      <c r="J1043" s="7" t="s">
        <v>1481</v>
      </c>
      <c r="K1043" s="6">
        <v>2</v>
      </c>
      <c r="L1043" s="7" t="s">
        <v>495</v>
      </c>
      <c r="M1043" s="8">
        <v>0</v>
      </c>
      <c r="N1043" s="8">
        <v>0</v>
      </c>
      <c r="O1043" s="9" t="e">
        <f t="shared" si="32"/>
        <v>#DIV/0!</v>
      </c>
      <c r="P1043" s="10">
        <v>0</v>
      </c>
      <c r="Q1043" s="10">
        <v>0</v>
      </c>
      <c r="R1043" s="9" t="e">
        <f t="shared" si="33"/>
        <v>#DIV/0!</v>
      </c>
    </row>
    <row r="1044" spans="3:18" x14ac:dyDescent="0.2">
      <c r="C1044" s="6">
        <v>16</v>
      </c>
      <c r="D1044" s="6" t="s">
        <v>1422</v>
      </c>
      <c r="E1044" s="6">
        <v>3</v>
      </c>
      <c r="F1044" s="7" t="s">
        <v>73</v>
      </c>
      <c r="G1044" s="6">
        <v>43</v>
      </c>
      <c r="H1044" s="7" t="s">
        <v>81</v>
      </c>
      <c r="I1044" s="6">
        <v>1902</v>
      </c>
      <c r="J1044" s="7" t="s">
        <v>1481</v>
      </c>
      <c r="K1044" s="6">
        <v>3</v>
      </c>
      <c r="L1044" s="7" t="s">
        <v>1483</v>
      </c>
      <c r="M1044" s="8">
        <v>400</v>
      </c>
      <c r="N1044" s="8">
        <v>400</v>
      </c>
      <c r="O1044" s="9">
        <f t="shared" si="32"/>
        <v>1</v>
      </c>
      <c r="P1044" s="10">
        <v>150000000</v>
      </c>
      <c r="Q1044" s="10">
        <v>145670125</v>
      </c>
      <c r="R1044" s="9">
        <f t="shared" si="33"/>
        <v>0.97113416666666663</v>
      </c>
    </row>
    <row r="1045" spans="3:18" x14ac:dyDescent="0.2">
      <c r="C1045" s="6">
        <v>16</v>
      </c>
      <c r="D1045" s="6" t="s">
        <v>1422</v>
      </c>
      <c r="E1045" s="6">
        <v>3</v>
      </c>
      <c r="F1045" s="7" t="s">
        <v>73</v>
      </c>
      <c r="G1045" s="6">
        <v>45</v>
      </c>
      <c r="H1045" s="7" t="s">
        <v>84</v>
      </c>
      <c r="I1045" s="6">
        <v>1903</v>
      </c>
      <c r="J1045" s="7" t="s">
        <v>1484</v>
      </c>
      <c r="K1045" s="6">
        <v>1</v>
      </c>
      <c r="L1045" s="7" t="s">
        <v>197</v>
      </c>
      <c r="M1045" s="8">
        <v>1</v>
      </c>
      <c r="N1045" s="8">
        <v>1</v>
      </c>
      <c r="O1045" s="9">
        <f t="shared" si="32"/>
        <v>1</v>
      </c>
      <c r="P1045" s="10">
        <v>69824202</v>
      </c>
      <c r="Q1045" s="10">
        <v>69824202</v>
      </c>
      <c r="R1045" s="9">
        <f t="shared" si="33"/>
        <v>1</v>
      </c>
    </row>
    <row r="1046" spans="3:18" x14ac:dyDescent="0.2">
      <c r="C1046" s="6">
        <v>16</v>
      </c>
      <c r="D1046" s="6" t="s">
        <v>1422</v>
      </c>
      <c r="E1046" s="6">
        <v>3</v>
      </c>
      <c r="F1046" s="7" t="s">
        <v>73</v>
      </c>
      <c r="G1046" s="6">
        <v>45</v>
      </c>
      <c r="H1046" s="7" t="s">
        <v>84</v>
      </c>
      <c r="I1046" s="6">
        <v>1903</v>
      </c>
      <c r="J1046" s="7" t="s">
        <v>1484</v>
      </c>
      <c r="K1046" s="6">
        <v>2</v>
      </c>
      <c r="L1046" s="7" t="s">
        <v>1485</v>
      </c>
      <c r="M1046" s="8">
        <v>1</v>
      </c>
      <c r="N1046" s="8">
        <v>1</v>
      </c>
      <c r="O1046" s="9">
        <f t="shared" si="32"/>
        <v>1</v>
      </c>
      <c r="P1046" s="10">
        <v>460175798</v>
      </c>
      <c r="Q1046" s="10">
        <v>446003590</v>
      </c>
      <c r="R1046" s="9">
        <f t="shared" si="33"/>
        <v>0.96920262199447527</v>
      </c>
    </row>
    <row r="1047" spans="3:18" x14ac:dyDescent="0.2">
      <c r="C1047" s="6">
        <v>16</v>
      </c>
      <c r="D1047" s="6" t="s">
        <v>1422</v>
      </c>
      <c r="E1047" s="6">
        <v>3</v>
      </c>
      <c r="F1047" s="7" t="s">
        <v>73</v>
      </c>
      <c r="G1047" s="6">
        <v>45</v>
      </c>
      <c r="H1047" s="7" t="s">
        <v>84</v>
      </c>
      <c r="I1047" s="6">
        <v>1903</v>
      </c>
      <c r="J1047" s="7" t="s">
        <v>1484</v>
      </c>
      <c r="K1047" s="6">
        <v>3</v>
      </c>
      <c r="L1047" s="7" t="s">
        <v>299</v>
      </c>
      <c r="M1047" s="8">
        <v>0</v>
      </c>
      <c r="N1047" s="8">
        <v>0</v>
      </c>
      <c r="O1047" s="9" t="e">
        <f t="shared" si="32"/>
        <v>#DIV/0!</v>
      </c>
      <c r="P1047" s="10">
        <v>0</v>
      </c>
      <c r="Q1047" s="10">
        <v>0</v>
      </c>
      <c r="R1047" s="9" t="e">
        <f t="shared" si="33"/>
        <v>#DIV/0!</v>
      </c>
    </row>
    <row r="1048" spans="3:18" x14ac:dyDescent="0.2">
      <c r="C1048" s="6">
        <v>16</v>
      </c>
      <c r="D1048" s="6" t="s">
        <v>1422</v>
      </c>
      <c r="E1048" s="6">
        <v>3</v>
      </c>
      <c r="F1048" s="7" t="s">
        <v>73</v>
      </c>
      <c r="G1048" s="6">
        <v>48</v>
      </c>
      <c r="H1048" s="7" t="s">
        <v>89</v>
      </c>
      <c r="I1048" s="6">
        <v>1904</v>
      </c>
      <c r="J1048" s="7" t="s">
        <v>1486</v>
      </c>
      <c r="K1048" s="6">
        <v>1</v>
      </c>
      <c r="L1048" s="7" t="s">
        <v>1487</v>
      </c>
      <c r="M1048" s="8">
        <v>1000</v>
      </c>
      <c r="N1048" s="8">
        <v>1000</v>
      </c>
      <c r="O1048" s="9">
        <f t="shared" si="32"/>
        <v>1</v>
      </c>
      <c r="P1048" s="10">
        <v>100000000</v>
      </c>
      <c r="Q1048" s="10">
        <v>99952872</v>
      </c>
      <c r="R1048" s="9">
        <f t="shared" si="33"/>
        <v>0.99952872000000004</v>
      </c>
    </row>
    <row r="1049" spans="3:18" x14ac:dyDescent="0.2">
      <c r="C1049" s="6">
        <v>16</v>
      </c>
      <c r="D1049" s="6" t="s">
        <v>1422</v>
      </c>
      <c r="E1049" s="6">
        <v>3</v>
      </c>
      <c r="F1049" s="7" t="s">
        <v>73</v>
      </c>
      <c r="G1049" s="6">
        <v>48</v>
      </c>
      <c r="H1049" s="7" t="s">
        <v>89</v>
      </c>
      <c r="I1049" s="6">
        <v>1904</v>
      </c>
      <c r="J1049" s="7" t="s">
        <v>1486</v>
      </c>
      <c r="K1049" s="6">
        <v>2</v>
      </c>
      <c r="L1049" s="7" t="s">
        <v>1488</v>
      </c>
      <c r="M1049" s="8">
        <v>0</v>
      </c>
      <c r="N1049" s="8">
        <v>0</v>
      </c>
      <c r="O1049" s="9" t="e">
        <f t="shared" si="32"/>
        <v>#DIV/0!</v>
      </c>
      <c r="P1049" s="10">
        <v>0</v>
      </c>
      <c r="Q1049" s="10">
        <v>0</v>
      </c>
      <c r="R1049" s="9" t="e">
        <f t="shared" si="33"/>
        <v>#DIV/0!</v>
      </c>
    </row>
    <row r="1050" spans="3:18" x14ac:dyDescent="0.2">
      <c r="C1050" s="6">
        <v>16</v>
      </c>
      <c r="D1050" s="6" t="s">
        <v>1422</v>
      </c>
      <c r="E1050" s="6">
        <v>3</v>
      </c>
      <c r="F1050" s="7" t="s">
        <v>73</v>
      </c>
      <c r="G1050" s="6">
        <v>48</v>
      </c>
      <c r="H1050" s="7" t="s">
        <v>89</v>
      </c>
      <c r="I1050" s="6">
        <v>2217</v>
      </c>
      <c r="J1050" s="7" t="s">
        <v>1489</v>
      </c>
      <c r="K1050" s="6">
        <v>1</v>
      </c>
      <c r="L1050" s="7" t="s">
        <v>1490</v>
      </c>
      <c r="M1050" s="8">
        <v>0</v>
      </c>
      <c r="N1050" s="8">
        <v>0</v>
      </c>
      <c r="O1050" s="9" t="e">
        <f t="shared" si="32"/>
        <v>#DIV/0!</v>
      </c>
      <c r="P1050" s="10">
        <v>0</v>
      </c>
      <c r="Q1050" s="10">
        <v>0</v>
      </c>
      <c r="R1050" s="9" t="e">
        <f t="shared" si="33"/>
        <v>#DIV/0!</v>
      </c>
    </row>
    <row r="1051" spans="3:18" x14ac:dyDescent="0.2">
      <c r="C1051" s="6">
        <v>16</v>
      </c>
      <c r="D1051" s="6" t="s">
        <v>1422</v>
      </c>
      <c r="E1051" s="6">
        <v>3</v>
      </c>
      <c r="F1051" s="7" t="s">
        <v>73</v>
      </c>
      <c r="G1051" s="6">
        <v>48</v>
      </c>
      <c r="H1051" s="7" t="s">
        <v>89</v>
      </c>
      <c r="I1051" s="6">
        <v>2217</v>
      </c>
      <c r="J1051" s="7" t="s">
        <v>1489</v>
      </c>
      <c r="K1051" s="6">
        <v>2</v>
      </c>
      <c r="L1051" s="7" t="s">
        <v>1491</v>
      </c>
      <c r="M1051" s="8">
        <v>0</v>
      </c>
      <c r="N1051" s="8">
        <v>0</v>
      </c>
      <c r="O1051" s="9" t="e">
        <f t="shared" si="32"/>
        <v>#DIV/0!</v>
      </c>
      <c r="P1051" s="10">
        <v>0</v>
      </c>
      <c r="Q1051" s="10">
        <v>0</v>
      </c>
      <c r="R1051" s="9" t="e">
        <f t="shared" si="33"/>
        <v>#DIV/0!</v>
      </c>
    </row>
    <row r="1052" spans="3:18" x14ac:dyDescent="0.2">
      <c r="C1052" s="6">
        <v>16</v>
      </c>
      <c r="D1052" s="6" t="s">
        <v>1422</v>
      </c>
      <c r="E1052" s="6">
        <v>3</v>
      </c>
      <c r="F1052" s="7" t="s">
        <v>73</v>
      </c>
      <c r="G1052" s="6">
        <v>48</v>
      </c>
      <c r="H1052" s="7" t="s">
        <v>89</v>
      </c>
      <c r="I1052" s="6">
        <v>2217</v>
      </c>
      <c r="J1052" s="7" t="s">
        <v>1489</v>
      </c>
      <c r="K1052" s="6">
        <v>3</v>
      </c>
      <c r="L1052" s="7" t="s">
        <v>1492</v>
      </c>
      <c r="M1052" s="8">
        <v>0</v>
      </c>
      <c r="N1052" s="8">
        <v>0</v>
      </c>
      <c r="O1052" s="9" t="e">
        <f t="shared" si="32"/>
        <v>#DIV/0!</v>
      </c>
      <c r="P1052" s="10">
        <v>0</v>
      </c>
      <c r="Q1052" s="10">
        <v>0</v>
      </c>
      <c r="R1052" s="9" t="e">
        <f t="shared" si="33"/>
        <v>#DIV/0!</v>
      </c>
    </row>
    <row r="1053" spans="3:18" x14ac:dyDescent="0.2">
      <c r="C1053" s="6">
        <v>16</v>
      </c>
      <c r="D1053" s="6" t="s">
        <v>1422</v>
      </c>
      <c r="E1053" s="6">
        <v>3</v>
      </c>
      <c r="F1053" s="7" t="s">
        <v>73</v>
      </c>
      <c r="G1053" s="6">
        <v>48</v>
      </c>
      <c r="H1053" s="7" t="s">
        <v>89</v>
      </c>
      <c r="I1053" s="6">
        <v>2223</v>
      </c>
      <c r="J1053" s="7" t="s">
        <v>1493</v>
      </c>
      <c r="K1053" s="6">
        <v>1</v>
      </c>
      <c r="L1053" s="7" t="s">
        <v>1494</v>
      </c>
      <c r="M1053" s="8">
        <v>0</v>
      </c>
      <c r="N1053" s="8">
        <v>0</v>
      </c>
      <c r="O1053" s="9" t="e">
        <f t="shared" si="32"/>
        <v>#DIV/0!</v>
      </c>
      <c r="P1053" s="10">
        <v>0</v>
      </c>
      <c r="Q1053" s="10">
        <v>0</v>
      </c>
      <c r="R1053" s="9" t="e">
        <f t="shared" si="33"/>
        <v>#DIV/0!</v>
      </c>
    </row>
    <row r="1054" spans="3:18" x14ac:dyDescent="0.2">
      <c r="C1054" s="6">
        <v>16</v>
      </c>
      <c r="D1054" s="6" t="s">
        <v>1422</v>
      </c>
      <c r="E1054" s="6">
        <v>4</v>
      </c>
      <c r="F1054" s="7" t="s">
        <v>96</v>
      </c>
      <c r="G1054" s="6">
        <v>49</v>
      </c>
      <c r="H1054" s="7" t="s">
        <v>97</v>
      </c>
      <c r="I1054" s="6">
        <v>1905</v>
      </c>
      <c r="J1054" s="7" t="s">
        <v>1495</v>
      </c>
      <c r="K1054" s="6">
        <v>1</v>
      </c>
      <c r="L1054" s="7" t="s">
        <v>1496</v>
      </c>
      <c r="M1054" s="8">
        <v>0</v>
      </c>
      <c r="N1054" s="8">
        <v>0</v>
      </c>
      <c r="O1054" s="9" t="e">
        <f t="shared" si="32"/>
        <v>#DIV/0!</v>
      </c>
      <c r="P1054" s="10">
        <v>0</v>
      </c>
      <c r="Q1054" s="10">
        <v>0</v>
      </c>
      <c r="R1054" s="9" t="e">
        <f t="shared" si="33"/>
        <v>#DIV/0!</v>
      </c>
    </row>
    <row r="1055" spans="3:18" x14ac:dyDescent="0.2">
      <c r="C1055" s="6">
        <v>16</v>
      </c>
      <c r="D1055" s="6" t="s">
        <v>1422</v>
      </c>
      <c r="E1055" s="6">
        <v>4</v>
      </c>
      <c r="F1055" s="7" t="s">
        <v>96</v>
      </c>
      <c r="G1055" s="6">
        <v>49</v>
      </c>
      <c r="H1055" s="7" t="s">
        <v>97</v>
      </c>
      <c r="I1055" s="6">
        <v>1905</v>
      </c>
      <c r="J1055" s="7" t="s">
        <v>1495</v>
      </c>
      <c r="K1055" s="6">
        <v>2</v>
      </c>
      <c r="L1055" s="7" t="s">
        <v>1497</v>
      </c>
      <c r="M1055" s="8">
        <v>0</v>
      </c>
      <c r="N1055" s="8">
        <v>0</v>
      </c>
      <c r="O1055" s="9" t="e">
        <f t="shared" si="32"/>
        <v>#DIV/0!</v>
      </c>
      <c r="P1055" s="10">
        <v>0</v>
      </c>
      <c r="Q1055" s="10">
        <v>0</v>
      </c>
      <c r="R1055" s="9" t="e">
        <f t="shared" si="33"/>
        <v>#DIV/0!</v>
      </c>
    </row>
    <row r="1056" spans="3:18" x14ac:dyDescent="0.2">
      <c r="C1056" s="6">
        <v>16</v>
      </c>
      <c r="D1056" s="6" t="s">
        <v>1422</v>
      </c>
      <c r="E1056" s="6">
        <v>4</v>
      </c>
      <c r="F1056" s="7" t="s">
        <v>96</v>
      </c>
      <c r="G1056" s="6">
        <v>49</v>
      </c>
      <c r="H1056" s="7" t="s">
        <v>97</v>
      </c>
      <c r="I1056" s="6">
        <v>1905</v>
      </c>
      <c r="J1056" s="7" t="s">
        <v>1495</v>
      </c>
      <c r="K1056" s="6">
        <v>3</v>
      </c>
      <c r="L1056" s="7" t="s">
        <v>1498</v>
      </c>
      <c r="M1056" s="8">
        <v>2.5</v>
      </c>
      <c r="N1056" s="8">
        <v>2.81</v>
      </c>
      <c r="O1056" s="9">
        <f t="shared" si="32"/>
        <v>1.1240000000000001</v>
      </c>
      <c r="P1056" s="10">
        <v>11649105339</v>
      </c>
      <c r="Q1056" s="10">
        <v>11647527338</v>
      </c>
      <c r="R1056" s="9">
        <f t="shared" si="33"/>
        <v>0.99986453886765736</v>
      </c>
    </row>
    <row r="1057" spans="3:18" x14ac:dyDescent="0.2">
      <c r="C1057" s="6">
        <v>16</v>
      </c>
      <c r="D1057" s="6" t="s">
        <v>1422</v>
      </c>
      <c r="E1057" s="6">
        <v>4</v>
      </c>
      <c r="F1057" s="7" t="s">
        <v>96</v>
      </c>
      <c r="G1057" s="6">
        <v>49</v>
      </c>
      <c r="H1057" s="7" t="s">
        <v>97</v>
      </c>
      <c r="I1057" s="6">
        <v>1905</v>
      </c>
      <c r="J1057" s="7" t="s">
        <v>1495</v>
      </c>
      <c r="K1057" s="6">
        <v>4</v>
      </c>
      <c r="L1057" s="7" t="s">
        <v>308</v>
      </c>
      <c r="M1057" s="8">
        <v>0</v>
      </c>
      <c r="N1057" s="8">
        <v>0</v>
      </c>
      <c r="O1057" s="9" t="e">
        <f t="shared" si="32"/>
        <v>#DIV/0!</v>
      </c>
      <c r="P1057" s="10">
        <v>0</v>
      </c>
      <c r="Q1057" s="10">
        <v>0</v>
      </c>
      <c r="R1057" s="9" t="e">
        <f t="shared" si="33"/>
        <v>#DIV/0!</v>
      </c>
    </row>
    <row r="1058" spans="3:18" x14ac:dyDescent="0.2">
      <c r="C1058" s="6">
        <v>16</v>
      </c>
      <c r="D1058" s="6" t="s">
        <v>1422</v>
      </c>
      <c r="E1058" s="6">
        <v>5</v>
      </c>
      <c r="F1058" s="7" t="s">
        <v>103</v>
      </c>
      <c r="G1058" s="6">
        <v>55</v>
      </c>
      <c r="H1058" s="7" t="s">
        <v>104</v>
      </c>
      <c r="I1058" s="6">
        <v>1906</v>
      </c>
      <c r="J1058" s="7" t="s">
        <v>1499</v>
      </c>
      <c r="K1058" s="6">
        <v>1</v>
      </c>
      <c r="L1058" s="7" t="s">
        <v>1500</v>
      </c>
      <c r="M1058" s="8">
        <v>0</v>
      </c>
      <c r="N1058" s="8">
        <v>0</v>
      </c>
      <c r="O1058" s="9" t="e">
        <f t="shared" si="32"/>
        <v>#DIV/0!</v>
      </c>
      <c r="P1058" s="10">
        <v>0</v>
      </c>
      <c r="Q1058" s="10">
        <v>0</v>
      </c>
      <c r="R1058" s="9" t="e">
        <f t="shared" si="33"/>
        <v>#DIV/0!</v>
      </c>
    </row>
    <row r="1059" spans="3:18" x14ac:dyDescent="0.2">
      <c r="C1059" s="6">
        <v>16</v>
      </c>
      <c r="D1059" s="6" t="s">
        <v>1422</v>
      </c>
      <c r="E1059" s="6">
        <v>5</v>
      </c>
      <c r="F1059" s="7" t="s">
        <v>103</v>
      </c>
      <c r="G1059" s="6">
        <v>55</v>
      </c>
      <c r="H1059" s="7" t="s">
        <v>104</v>
      </c>
      <c r="I1059" s="6">
        <v>1906</v>
      </c>
      <c r="J1059" s="7" t="s">
        <v>1499</v>
      </c>
      <c r="K1059" s="6">
        <v>2</v>
      </c>
      <c r="L1059" s="7" t="s">
        <v>1501</v>
      </c>
      <c r="M1059" s="8">
        <v>0.03</v>
      </c>
      <c r="N1059" s="8">
        <v>1</v>
      </c>
      <c r="O1059" s="9">
        <f t="shared" si="32"/>
        <v>33.333333333333336</v>
      </c>
      <c r="P1059" s="10">
        <v>1900000000</v>
      </c>
      <c r="Q1059" s="10">
        <v>1900000000</v>
      </c>
      <c r="R1059" s="9">
        <f t="shared" si="33"/>
        <v>1</v>
      </c>
    </row>
    <row r="1060" spans="3:18" x14ac:dyDescent="0.2">
      <c r="C1060" s="6">
        <v>16</v>
      </c>
      <c r="D1060" s="6" t="s">
        <v>1422</v>
      </c>
      <c r="E1060" s="6">
        <v>5</v>
      </c>
      <c r="F1060" s="7" t="s">
        <v>103</v>
      </c>
      <c r="G1060" s="6">
        <v>55</v>
      </c>
      <c r="H1060" s="7" t="s">
        <v>104</v>
      </c>
      <c r="I1060" s="6">
        <v>1906</v>
      </c>
      <c r="J1060" s="7" t="s">
        <v>1499</v>
      </c>
      <c r="K1060" s="6">
        <v>3</v>
      </c>
      <c r="L1060" s="7" t="s">
        <v>1502</v>
      </c>
      <c r="M1060" s="8">
        <v>50</v>
      </c>
      <c r="N1060" s="8">
        <v>300</v>
      </c>
      <c r="O1060" s="9">
        <f t="shared" si="32"/>
        <v>6</v>
      </c>
      <c r="P1060" s="10">
        <v>170000000</v>
      </c>
      <c r="Q1060" s="10">
        <v>165321000</v>
      </c>
      <c r="R1060" s="9">
        <f t="shared" si="33"/>
        <v>0.97247647058823528</v>
      </c>
    </row>
    <row r="1061" spans="3:18" x14ac:dyDescent="0.2">
      <c r="C1061" s="6">
        <v>16</v>
      </c>
      <c r="D1061" s="6" t="s">
        <v>1422</v>
      </c>
      <c r="E1061" s="6">
        <v>5</v>
      </c>
      <c r="F1061" s="7" t="s">
        <v>103</v>
      </c>
      <c r="G1061" s="6">
        <v>55</v>
      </c>
      <c r="H1061" s="7" t="s">
        <v>104</v>
      </c>
      <c r="I1061" s="6">
        <v>1906</v>
      </c>
      <c r="J1061" s="7" t="s">
        <v>1499</v>
      </c>
      <c r="K1061" s="6">
        <v>4</v>
      </c>
      <c r="L1061" s="7" t="s">
        <v>1503</v>
      </c>
      <c r="M1061" s="8">
        <v>25</v>
      </c>
      <c r="N1061" s="8">
        <v>25</v>
      </c>
      <c r="O1061" s="9">
        <f t="shared" si="32"/>
        <v>1</v>
      </c>
      <c r="P1061" s="10">
        <v>450000000</v>
      </c>
      <c r="Q1061" s="10">
        <v>372075722</v>
      </c>
      <c r="R1061" s="9">
        <f t="shared" si="33"/>
        <v>0.82683493777777772</v>
      </c>
    </row>
    <row r="1062" spans="3:18" x14ac:dyDescent="0.2">
      <c r="C1062" s="6">
        <v>16</v>
      </c>
      <c r="D1062" s="6" t="s">
        <v>1422</v>
      </c>
      <c r="E1062" s="6">
        <v>5</v>
      </c>
      <c r="F1062" s="7" t="s">
        <v>103</v>
      </c>
      <c r="G1062" s="6">
        <v>57</v>
      </c>
      <c r="H1062" s="7" t="s">
        <v>110</v>
      </c>
      <c r="I1062" s="6">
        <v>1907</v>
      </c>
      <c r="J1062" s="7" t="s">
        <v>1504</v>
      </c>
      <c r="K1062" s="6">
        <v>1</v>
      </c>
      <c r="L1062" s="7" t="s">
        <v>112</v>
      </c>
      <c r="M1062" s="8">
        <v>1</v>
      </c>
      <c r="N1062" s="8">
        <v>1</v>
      </c>
      <c r="O1062" s="9">
        <f t="shared" si="32"/>
        <v>1</v>
      </c>
      <c r="P1062" s="10">
        <v>9843184552</v>
      </c>
      <c r="Q1062" s="10">
        <v>9270816426</v>
      </c>
      <c r="R1062" s="9">
        <f t="shared" si="33"/>
        <v>0.94185132636940117</v>
      </c>
    </row>
    <row r="1063" spans="3:18" x14ac:dyDescent="0.2">
      <c r="C1063" s="6">
        <v>16</v>
      </c>
      <c r="D1063" s="6" t="s">
        <v>1422</v>
      </c>
      <c r="E1063" s="6">
        <v>5</v>
      </c>
      <c r="F1063" s="7" t="s">
        <v>103</v>
      </c>
      <c r="G1063" s="6">
        <v>57</v>
      </c>
      <c r="H1063" s="7" t="s">
        <v>110</v>
      </c>
      <c r="I1063" s="6">
        <v>1907</v>
      </c>
      <c r="J1063" s="7" t="s">
        <v>1504</v>
      </c>
      <c r="K1063" s="6">
        <v>2</v>
      </c>
      <c r="L1063" s="7" t="s">
        <v>113</v>
      </c>
      <c r="M1063" s="8">
        <v>1</v>
      </c>
      <c r="N1063" s="8">
        <v>1</v>
      </c>
      <c r="O1063" s="9">
        <f t="shared" si="32"/>
        <v>1</v>
      </c>
      <c r="P1063" s="10">
        <v>36396448</v>
      </c>
      <c r="Q1063" s="10">
        <v>36396448</v>
      </c>
      <c r="R1063" s="9">
        <f t="shared" si="33"/>
        <v>1</v>
      </c>
    </row>
    <row r="1064" spans="3:18" x14ac:dyDescent="0.2">
      <c r="C1064" s="6">
        <v>16</v>
      </c>
      <c r="D1064" s="6" t="s">
        <v>1422</v>
      </c>
      <c r="E1064" s="6">
        <v>5</v>
      </c>
      <c r="F1064" s="7" t="s">
        <v>103</v>
      </c>
      <c r="G1064" s="6">
        <v>57</v>
      </c>
      <c r="H1064" s="7" t="s">
        <v>110</v>
      </c>
      <c r="I1064" s="6">
        <v>1908</v>
      </c>
      <c r="J1064" s="7" t="s">
        <v>809</v>
      </c>
      <c r="K1064" s="6">
        <v>1</v>
      </c>
      <c r="L1064" s="7" t="s">
        <v>227</v>
      </c>
      <c r="M1064" s="8">
        <v>1</v>
      </c>
      <c r="N1064" s="8">
        <v>1</v>
      </c>
      <c r="O1064" s="9">
        <f t="shared" si="32"/>
        <v>1</v>
      </c>
      <c r="P1064" s="10">
        <v>1200000000</v>
      </c>
      <c r="Q1064" s="10">
        <v>1179401334</v>
      </c>
      <c r="R1064" s="9">
        <f t="shared" si="33"/>
        <v>0.98283444499999995</v>
      </c>
    </row>
    <row r="1065" spans="3:18" x14ac:dyDescent="0.2">
      <c r="C1065" s="6">
        <v>17</v>
      </c>
      <c r="D1065" s="6" t="s">
        <v>1505</v>
      </c>
      <c r="E1065" s="6">
        <v>1</v>
      </c>
      <c r="F1065" s="7" t="s">
        <v>1</v>
      </c>
      <c r="G1065" s="6">
        <v>1</v>
      </c>
      <c r="H1065" s="7" t="s">
        <v>2</v>
      </c>
      <c r="I1065" s="6">
        <v>1605</v>
      </c>
      <c r="J1065" s="7" t="s">
        <v>1506</v>
      </c>
      <c r="K1065" s="6">
        <v>1</v>
      </c>
      <c r="L1065" s="7" t="s">
        <v>1507</v>
      </c>
      <c r="M1065" s="8">
        <v>609</v>
      </c>
      <c r="N1065" s="8">
        <v>609</v>
      </c>
      <c r="O1065" s="9">
        <f t="shared" si="32"/>
        <v>1</v>
      </c>
      <c r="P1065" s="10">
        <v>810000000</v>
      </c>
      <c r="Q1065" s="10">
        <v>783917044</v>
      </c>
      <c r="R1065" s="9">
        <f t="shared" si="33"/>
        <v>0.96779881975308646</v>
      </c>
    </row>
    <row r="1066" spans="3:18" x14ac:dyDescent="0.2">
      <c r="C1066" s="6">
        <v>17</v>
      </c>
      <c r="D1066" s="6" t="s">
        <v>1505</v>
      </c>
      <c r="E1066" s="6">
        <v>1</v>
      </c>
      <c r="F1066" s="7" t="s">
        <v>1</v>
      </c>
      <c r="G1066" s="6">
        <v>1</v>
      </c>
      <c r="H1066" s="7" t="s">
        <v>2</v>
      </c>
      <c r="I1066" s="6">
        <v>1605</v>
      </c>
      <c r="J1066" s="7" t="s">
        <v>1506</v>
      </c>
      <c r="K1066" s="6">
        <v>2</v>
      </c>
      <c r="L1066" s="7" t="s">
        <v>1508</v>
      </c>
      <c r="M1066" s="8">
        <v>514</v>
      </c>
      <c r="N1066" s="8">
        <v>514</v>
      </c>
      <c r="O1066" s="9">
        <f t="shared" si="32"/>
        <v>1</v>
      </c>
      <c r="P1066" s="10">
        <v>957754444</v>
      </c>
      <c r="Q1066" s="10">
        <v>978599352</v>
      </c>
      <c r="R1066" s="9">
        <f t="shared" si="33"/>
        <v>1.0217643552902167</v>
      </c>
    </row>
    <row r="1067" spans="3:18" x14ac:dyDescent="0.2">
      <c r="C1067" s="6">
        <v>17</v>
      </c>
      <c r="D1067" s="6" t="s">
        <v>1505</v>
      </c>
      <c r="E1067" s="6">
        <v>1</v>
      </c>
      <c r="F1067" s="7" t="s">
        <v>1</v>
      </c>
      <c r="G1067" s="6">
        <v>6</v>
      </c>
      <c r="H1067" s="7" t="s">
        <v>7</v>
      </c>
      <c r="I1067" s="6">
        <v>1628</v>
      </c>
      <c r="J1067" s="7" t="s">
        <v>1509</v>
      </c>
      <c r="K1067" s="6">
        <v>1</v>
      </c>
      <c r="L1067" s="7" t="s">
        <v>1510</v>
      </c>
      <c r="M1067" s="8">
        <v>0</v>
      </c>
      <c r="N1067" s="8">
        <v>0</v>
      </c>
      <c r="O1067" s="9" t="e">
        <f t="shared" si="32"/>
        <v>#DIV/0!</v>
      </c>
      <c r="P1067" s="10">
        <v>0</v>
      </c>
      <c r="Q1067" s="10">
        <v>0</v>
      </c>
      <c r="R1067" s="9" t="e">
        <f t="shared" si="33"/>
        <v>#DIV/0!</v>
      </c>
    </row>
    <row r="1068" spans="3:18" x14ac:dyDescent="0.2">
      <c r="C1068" s="6">
        <v>17</v>
      </c>
      <c r="D1068" s="6" t="s">
        <v>1505</v>
      </c>
      <c r="E1068" s="6">
        <v>1</v>
      </c>
      <c r="F1068" s="7" t="s">
        <v>1</v>
      </c>
      <c r="G1068" s="6">
        <v>6</v>
      </c>
      <c r="H1068" s="7" t="s">
        <v>7</v>
      </c>
      <c r="I1068" s="6">
        <v>1628</v>
      </c>
      <c r="J1068" s="7" t="s">
        <v>1509</v>
      </c>
      <c r="K1068" s="6">
        <v>2</v>
      </c>
      <c r="L1068" s="7" t="s">
        <v>1511</v>
      </c>
      <c r="M1068" s="8">
        <v>0</v>
      </c>
      <c r="N1068" s="8">
        <v>0</v>
      </c>
      <c r="O1068" s="9" t="e">
        <f t="shared" si="32"/>
        <v>#DIV/0!</v>
      </c>
      <c r="P1068" s="10">
        <v>0</v>
      </c>
      <c r="Q1068" s="10">
        <v>0</v>
      </c>
      <c r="R1068" s="9" t="e">
        <f t="shared" si="33"/>
        <v>#DIV/0!</v>
      </c>
    </row>
    <row r="1069" spans="3:18" x14ac:dyDescent="0.2">
      <c r="C1069" s="6">
        <v>17</v>
      </c>
      <c r="D1069" s="6" t="s">
        <v>1505</v>
      </c>
      <c r="E1069" s="6">
        <v>1</v>
      </c>
      <c r="F1069" s="7" t="s">
        <v>1</v>
      </c>
      <c r="G1069" s="6">
        <v>6</v>
      </c>
      <c r="H1069" s="7" t="s">
        <v>7</v>
      </c>
      <c r="I1069" s="6">
        <v>1628</v>
      </c>
      <c r="J1069" s="7" t="s">
        <v>1509</v>
      </c>
      <c r="K1069" s="6">
        <v>3</v>
      </c>
      <c r="L1069" s="7" t="s">
        <v>1512</v>
      </c>
      <c r="M1069" s="8">
        <v>0</v>
      </c>
      <c r="N1069" s="8">
        <v>0</v>
      </c>
      <c r="O1069" s="9" t="e">
        <f t="shared" si="32"/>
        <v>#DIV/0!</v>
      </c>
      <c r="P1069" s="10">
        <v>0</v>
      </c>
      <c r="Q1069" s="10">
        <v>0</v>
      </c>
      <c r="R1069" s="9" t="e">
        <f t="shared" si="33"/>
        <v>#DIV/0!</v>
      </c>
    </row>
    <row r="1070" spans="3:18" x14ac:dyDescent="0.2">
      <c r="C1070" s="6">
        <v>17</v>
      </c>
      <c r="D1070" s="6" t="s">
        <v>1505</v>
      </c>
      <c r="E1070" s="6">
        <v>1</v>
      </c>
      <c r="F1070" s="7" t="s">
        <v>1</v>
      </c>
      <c r="G1070" s="6">
        <v>6</v>
      </c>
      <c r="H1070" s="7" t="s">
        <v>7</v>
      </c>
      <c r="I1070" s="6">
        <v>1628</v>
      </c>
      <c r="J1070" s="7" t="s">
        <v>1509</v>
      </c>
      <c r="K1070" s="6">
        <v>4</v>
      </c>
      <c r="L1070" s="7" t="s">
        <v>1513</v>
      </c>
      <c r="M1070" s="8">
        <v>0</v>
      </c>
      <c r="N1070" s="8">
        <v>0</v>
      </c>
      <c r="O1070" s="9" t="e">
        <f t="shared" si="32"/>
        <v>#DIV/0!</v>
      </c>
      <c r="P1070" s="10">
        <v>0</v>
      </c>
      <c r="Q1070" s="10">
        <v>0</v>
      </c>
      <c r="R1070" s="9" t="e">
        <f t="shared" si="33"/>
        <v>#DIV/0!</v>
      </c>
    </row>
    <row r="1071" spans="3:18" x14ac:dyDescent="0.2">
      <c r="C1071" s="6">
        <v>17</v>
      </c>
      <c r="D1071" s="6" t="s">
        <v>1505</v>
      </c>
      <c r="E1071" s="6">
        <v>1</v>
      </c>
      <c r="F1071" s="7" t="s">
        <v>1</v>
      </c>
      <c r="G1071" s="6">
        <v>6</v>
      </c>
      <c r="H1071" s="7" t="s">
        <v>7</v>
      </c>
      <c r="I1071" s="6">
        <v>1662</v>
      </c>
      <c r="J1071" s="7" t="s">
        <v>1514</v>
      </c>
      <c r="K1071" s="6">
        <v>1</v>
      </c>
      <c r="L1071" s="7" t="s">
        <v>1515</v>
      </c>
      <c r="M1071" s="8">
        <v>121</v>
      </c>
      <c r="N1071" s="8">
        <v>121</v>
      </c>
      <c r="O1071" s="9">
        <f t="shared" si="32"/>
        <v>1</v>
      </c>
      <c r="P1071" s="10">
        <v>250000000</v>
      </c>
      <c r="Q1071" s="10">
        <v>250000000</v>
      </c>
      <c r="R1071" s="9">
        <f t="shared" si="33"/>
        <v>1</v>
      </c>
    </row>
    <row r="1072" spans="3:18" x14ac:dyDescent="0.2">
      <c r="C1072" s="6">
        <v>17</v>
      </c>
      <c r="D1072" s="6" t="s">
        <v>1505</v>
      </c>
      <c r="E1072" s="6">
        <v>1</v>
      </c>
      <c r="F1072" s="7" t="s">
        <v>1</v>
      </c>
      <c r="G1072" s="6">
        <v>6</v>
      </c>
      <c r="H1072" s="7" t="s">
        <v>7</v>
      </c>
      <c r="I1072" s="6">
        <v>1662</v>
      </c>
      <c r="J1072" s="7" t="s">
        <v>1514</v>
      </c>
      <c r="K1072" s="6">
        <v>2</v>
      </c>
      <c r="L1072" s="7" t="s">
        <v>1516</v>
      </c>
      <c r="M1072" s="8">
        <v>0</v>
      </c>
      <c r="N1072" s="8">
        <v>0</v>
      </c>
      <c r="O1072" s="9" t="e">
        <f t="shared" si="32"/>
        <v>#DIV/0!</v>
      </c>
      <c r="P1072" s="10">
        <v>0</v>
      </c>
      <c r="Q1072" s="10">
        <v>0</v>
      </c>
      <c r="R1072" s="9" t="e">
        <f t="shared" si="33"/>
        <v>#DIV/0!</v>
      </c>
    </row>
    <row r="1073" spans="3:18" x14ac:dyDescent="0.2">
      <c r="C1073" s="6">
        <v>17</v>
      </c>
      <c r="D1073" s="6" t="s">
        <v>1505</v>
      </c>
      <c r="E1073" s="6">
        <v>1</v>
      </c>
      <c r="F1073" s="7" t="s">
        <v>1</v>
      </c>
      <c r="G1073" s="6">
        <v>6</v>
      </c>
      <c r="H1073" s="7" t="s">
        <v>7</v>
      </c>
      <c r="I1073" s="6">
        <v>1663</v>
      </c>
      <c r="J1073" s="7" t="s">
        <v>1517</v>
      </c>
      <c r="K1073" s="6">
        <v>1</v>
      </c>
      <c r="L1073" s="7" t="s">
        <v>1518</v>
      </c>
      <c r="M1073" s="8">
        <v>0</v>
      </c>
      <c r="N1073" s="8">
        <v>0</v>
      </c>
      <c r="O1073" s="9" t="e">
        <f t="shared" si="32"/>
        <v>#DIV/0!</v>
      </c>
      <c r="P1073" s="10">
        <v>0</v>
      </c>
      <c r="Q1073" s="10">
        <v>0</v>
      </c>
      <c r="R1073" s="9" t="e">
        <f t="shared" si="33"/>
        <v>#DIV/0!</v>
      </c>
    </row>
    <row r="1074" spans="3:18" x14ac:dyDescent="0.2">
      <c r="C1074" s="6">
        <v>17</v>
      </c>
      <c r="D1074" s="6" t="s">
        <v>1505</v>
      </c>
      <c r="E1074" s="6">
        <v>1</v>
      </c>
      <c r="F1074" s="7" t="s">
        <v>1</v>
      </c>
      <c r="G1074" s="6">
        <v>6</v>
      </c>
      <c r="H1074" s="7" t="s">
        <v>7</v>
      </c>
      <c r="I1074" s="6">
        <v>1664</v>
      </c>
      <c r="J1074" s="7" t="s">
        <v>1519</v>
      </c>
      <c r="K1074" s="6">
        <v>1</v>
      </c>
      <c r="L1074" s="7" t="s">
        <v>1520</v>
      </c>
      <c r="M1074" s="8">
        <v>26</v>
      </c>
      <c r="N1074" s="8">
        <v>28</v>
      </c>
      <c r="O1074" s="9">
        <f t="shared" si="32"/>
        <v>1.0769230769230769</v>
      </c>
      <c r="P1074" s="10">
        <v>280033000</v>
      </c>
      <c r="Q1074" s="10">
        <v>269160333</v>
      </c>
      <c r="R1074" s="9">
        <f t="shared" si="33"/>
        <v>0.96117362239450355</v>
      </c>
    </row>
    <row r="1075" spans="3:18" x14ac:dyDescent="0.2">
      <c r="C1075" s="6">
        <v>17</v>
      </c>
      <c r="D1075" s="6" t="s">
        <v>1505</v>
      </c>
      <c r="E1075" s="6">
        <v>1</v>
      </c>
      <c r="F1075" s="7" t="s">
        <v>1</v>
      </c>
      <c r="G1075" s="6">
        <v>6</v>
      </c>
      <c r="H1075" s="7" t="s">
        <v>7</v>
      </c>
      <c r="I1075" s="6">
        <v>1664</v>
      </c>
      <c r="J1075" s="7" t="s">
        <v>1519</v>
      </c>
      <c r="K1075" s="6">
        <v>2</v>
      </c>
      <c r="L1075" s="7" t="s">
        <v>548</v>
      </c>
      <c r="M1075" s="8">
        <v>0</v>
      </c>
      <c r="N1075" s="8">
        <v>0</v>
      </c>
      <c r="O1075" s="9" t="e">
        <f t="shared" si="32"/>
        <v>#DIV/0!</v>
      </c>
      <c r="P1075" s="10">
        <v>0</v>
      </c>
      <c r="Q1075" s="10">
        <v>0</v>
      </c>
      <c r="R1075" s="9" t="e">
        <f t="shared" si="33"/>
        <v>#DIV/0!</v>
      </c>
    </row>
    <row r="1076" spans="3:18" x14ac:dyDescent="0.2">
      <c r="C1076" s="6">
        <v>17</v>
      </c>
      <c r="D1076" s="6" t="s">
        <v>1505</v>
      </c>
      <c r="E1076" s="6">
        <v>1</v>
      </c>
      <c r="F1076" s="7" t="s">
        <v>1</v>
      </c>
      <c r="G1076" s="6">
        <v>12</v>
      </c>
      <c r="H1076" s="7" t="s">
        <v>22</v>
      </c>
      <c r="I1076" s="6">
        <v>1608</v>
      </c>
      <c r="J1076" s="7" t="s">
        <v>1521</v>
      </c>
      <c r="K1076" s="6">
        <v>1</v>
      </c>
      <c r="L1076" s="7" t="s">
        <v>1522</v>
      </c>
      <c r="M1076" s="8">
        <v>0</v>
      </c>
      <c r="N1076" s="8">
        <v>0</v>
      </c>
      <c r="O1076" s="9" t="e">
        <f t="shared" si="32"/>
        <v>#DIV/0!</v>
      </c>
      <c r="P1076" s="10">
        <v>0</v>
      </c>
      <c r="Q1076" s="10">
        <v>0</v>
      </c>
      <c r="R1076" s="9" t="e">
        <f t="shared" si="33"/>
        <v>#DIV/0!</v>
      </c>
    </row>
    <row r="1077" spans="3:18" x14ac:dyDescent="0.2">
      <c r="C1077" s="6">
        <v>17</v>
      </c>
      <c r="D1077" s="6" t="s">
        <v>1505</v>
      </c>
      <c r="E1077" s="6">
        <v>1</v>
      </c>
      <c r="F1077" s="7" t="s">
        <v>1</v>
      </c>
      <c r="G1077" s="6">
        <v>14</v>
      </c>
      <c r="H1077" s="7" t="s">
        <v>25</v>
      </c>
      <c r="I1077" s="6">
        <v>1606</v>
      </c>
      <c r="J1077" s="7" t="s">
        <v>1523</v>
      </c>
      <c r="K1077" s="6">
        <v>1</v>
      </c>
      <c r="L1077" s="7" t="s">
        <v>1524</v>
      </c>
      <c r="M1077" s="8">
        <v>0</v>
      </c>
      <c r="N1077" s="8">
        <v>0</v>
      </c>
      <c r="O1077" s="9" t="e">
        <f t="shared" si="32"/>
        <v>#DIV/0!</v>
      </c>
      <c r="P1077" s="10">
        <v>0</v>
      </c>
      <c r="Q1077" s="10">
        <v>0</v>
      </c>
      <c r="R1077" s="9" t="e">
        <f t="shared" si="33"/>
        <v>#DIV/0!</v>
      </c>
    </row>
    <row r="1078" spans="3:18" x14ac:dyDescent="0.2">
      <c r="C1078" s="6">
        <v>17</v>
      </c>
      <c r="D1078" s="6" t="s">
        <v>1505</v>
      </c>
      <c r="E1078" s="6">
        <v>1</v>
      </c>
      <c r="F1078" s="7" t="s">
        <v>1</v>
      </c>
      <c r="G1078" s="6">
        <v>17</v>
      </c>
      <c r="H1078" s="7" t="s">
        <v>28</v>
      </c>
      <c r="I1078" s="6">
        <v>1607</v>
      </c>
      <c r="J1078" s="7" t="s">
        <v>1525</v>
      </c>
      <c r="K1078" s="6">
        <v>1</v>
      </c>
      <c r="L1078" s="7" t="s">
        <v>1526</v>
      </c>
      <c r="M1078" s="8">
        <v>13</v>
      </c>
      <c r="N1078" s="8">
        <v>13</v>
      </c>
      <c r="O1078" s="9">
        <f t="shared" si="32"/>
        <v>1</v>
      </c>
      <c r="P1078" s="10">
        <v>1000000000</v>
      </c>
      <c r="Q1078" s="10">
        <v>1000000000</v>
      </c>
      <c r="R1078" s="9">
        <f t="shared" si="33"/>
        <v>1</v>
      </c>
    </row>
    <row r="1079" spans="3:18" x14ac:dyDescent="0.2">
      <c r="C1079" s="6">
        <v>17</v>
      </c>
      <c r="D1079" s="6" t="s">
        <v>1505</v>
      </c>
      <c r="E1079" s="6">
        <v>1</v>
      </c>
      <c r="F1079" s="7" t="s">
        <v>1</v>
      </c>
      <c r="G1079" s="6">
        <v>17</v>
      </c>
      <c r="H1079" s="7" t="s">
        <v>28</v>
      </c>
      <c r="I1079" s="6">
        <v>1607</v>
      </c>
      <c r="J1079" s="7" t="s">
        <v>1525</v>
      </c>
      <c r="K1079" s="6">
        <v>2</v>
      </c>
      <c r="L1079" s="7" t="s">
        <v>1527</v>
      </c>
      <c r="M1079" s="8">
        <v>13</v>
      </c>
      <c r="N1079" s="8">
        <v>13</v>
      </c>
      <c r="O1079" s="9">
        <f t="shared" si="32"/>
        <v>1</v>
      </c>
      <c r="P1079" s="10">
        <v>300000000</v>
      </c>
      <c r="Q1079" s="10">
        <v>300000000</v>
      </c>
      <c r="R1079" s="9">
        <f t="shared" si="33"/>
        <v>1</v>
      </c>
    </row>
    <row r="1080" spans="3:18" x14ac:dyDescent="0.2">
      <c r="C1080" s="6">
        <v>17</v>
      </c>
      <c r="D1080" s="6" t="s">
        <v>1505</v>
      </c>
      <c r="E1080" s="6">
        <v>1</v>
      </c>
      <c r="F1080" s="7" t="s">
        <v>1</v>
      </c>
      <c r="G1080" s="6">
        <v>17</v>
      </c>
      <c r="H1080" s="7" t="s">
        <v>28</v>
      </c>
      <c r="I1080" s="6">
        <v>1609</v>
      </c>
      <c r="J1080" s="7" t="s">
        <v>1528</v>
      </c>
      <c r="K1080" s="6">
        <v>1</v>
      </c>
      <c r="L1080" s="7" t="s">
        <v>1529</v>
      </c>
      <c r="M1080" s="8">
        <v>0</v>
      </c>
      <c r="N1080" s="8">
        <v>0</v>
      </c>
      <c r="O1080" s="9" t="e">
        <f t="shared" si="32"/>
        <v>#DIV/0!</v>
      </c>
      <c r="P1080" s="10">
        <v>0</v>
      </c>
      <c r="Q1080" s="10">
        <v>0</v>
      </c>
      <c r="R1080" s="9" t="e">
        <f t="shared" si="33"/>
        <v>#DIV/0!</v>
      </c>
    </row>
    <row r="1081" spans="3:18" x14ac:dyDescent="0.2">
      <c r="C1081" s="6">
        <v>17</v>
      </c>
      <c r="D1081" s="6" t="s">
        <v>1505</v>
      </c>
      <c r="E1081" s="6">
        <v>1</v>
      </c>
      <c r="F1081" s="7" t="s">
        <v>1</v>
      </c>
      <c r="G1081" s="6">
        <v>20</v>
      </c>
      <c r="H1081" s="7" t="s">
        <v>32</v>
      </c>
      <c r="I1081" s="6">
        <v>1611</v>
      </c>
      <c r="J1081" s="7" t="s">
        <v>1530</v>
      </c>
      <c r="K1081" s="6">
        <v>1</v>
      </c>
      <c r="L1081" s="7" t="s">
        <v>1531</v>
      </c>
      <c r="M1081" s="8">
        <v>1000</v>
      </c>
      <c r="N1081" s="8">
        <v>1000</v>
      </c>
      <c r="O1081" s="9">
        <f t="shared" si="32"/>
        <v>1</v>
      </c>
      <c r="P1081" s="10">
        <v>553000000</v>
      </c>
      <c r="Q1081" s="10">
        <v>463330753</v>
      </c>
      <c r="R1081" s="9">
        <f t="shared" si="33"/>
        <v>0.8378494629294756</v>
      </c>
    </row>
    <row r="1082" spans="3:18" x14ac:dyDescent="0.2">
      <c r="C1082" s="6">
        <v>17</v>
      </c>
      <c r="D1082" s="6" t="s">
        <v>1505</v>
      </c>
      <c r="E1082" s="6">
        <v>1</v>
      </c>
      <c r="F1082" s="7" t="s">
        <v>1</v>
      </c>
      <c r="G1082" s="6">
        <v>21</v>
      </c>
      <c r="H1082" s="7" t="s">
        <v>37</v>
      </c>
      <c r="I1082" s="6">
        <v>1625</v>
      </c>
      <c r="J1082" s="7" t="s">
        <v>1532</v>
      </c>
      <c r="K1082" s="6">
        <v>1</v>
      </c>
      <c r="L1082" s="7" t="s">
        <v>1533</v>
      </c>
      <c r="M1082" s="8">
        <v>4</v>
      </c>
      <c r="N1082" s="8">
        <v>4</v>
      </c>
      <c r="O1082" s="9">
        <f t="shared" si="32"/>
        <v>1</v>
      </c>
      <c r="P1082" s="10">
        <v>6971751000</v>
      </c>
      <c r="Q1082" s="10">
        <v>6900000000</v>
      </c>
      <c r="R1082" s="9">
        <f t="shared" si="33"/>
        <v>0.98970832435065448</v>
      </c>
    </row>
    <row r="1083" spans="3:18" x14ac:dyDescent="0.2">
      <c r="C1083" s="6">
        <v>17</v>
      </c>
      <c r="D1083" s="6" t="s">
        <v>1505</v>
      </c>
      <c r="E1083" s="6">
        <v>1</v>
      </c>
      <c r="F1083" s="7" t="s">
        <v>1</v>
      </c>
      <c r="G1083" s="6">
        <v>21</v>
      </c>
      <c r="H1083" s="7" t="s">
        <v>37</v>
      </c>
      <c r="I1083" s="6">
        <v>1625</v>
      </c>
      <c r="J1083" s="7" t="s">
        <v>1532</v>
      </c>
      <c r="K1083" s="6">
        <v>2</v>
      </c>
      <c r="L1083" s="7" t="s">
        <v>1534</v>
      </c>
      <c r="M1083" s="8">
        <v>30</v>
      </c>
      <c r="N1083" s="8">
        <v>30</v>
      </c>
      <c r="O1083" s="9">
        <f t="shared" si="32"/>
        <v>1</v>
      </c>
      <c r="P1083" s="10">
        <v>259000000</v>
      </c>
      <c r="Q1083" s="10">
        <v>217774216</v>
      </c>
      <c r="R1083" s="9">
        <f t="shared" si="33"/>
        <v>0.84082708880308876</v>
      </c>
    </row>
    <row r="1084" spans="3:18" x14ac:dyDescent="0.2">
      <c r="C1084" s="6">
        <v>17</v>
      </c>
      <c r="D1084" s="6" t="s">
        <v>1505</v>
      </c>
      <c r="E1084" s="6">
        <v>1</v>
      </c>
      <c r="F1084" s="7" t="s">
        <v>1</v>
      </c>
      <c r="G1084" s="6">
        <v>21</v>
      </c>
      <c r="H1084" s="7" t="s">
        <v>37</v>
      </c>
      <c r="I1084" s="6">
        <v>1625</v>
      </c>
      <c r="J1084" s="7" t="s">
        <v>1532</v>
      </c>
      <c r="K1084" s="6">
        <v>3</v>
      </c>
      <c r="L1084" s="7" t="s">
        <v>1535</v>
      </c>
      <c r="M1084" s="8">
        <v>133</v>
      </c>
      <c r="N1084" s="8">
        <v>133</v>
      </c>
      <c r="O1084" s="9">
        <f t="shared" si="32"/>
        <v>1</v>
      </c>
      <c r="P1084" s="10">
        <v>500000000</v>
      </c>
      <c r="Q1084" s="10">
        <v>500000000</v>
      </c>
      <c r="R1084" s="9">
        <f t="shared" si="33"/>
        <v>1</v>
      </c>
    </row>
    <row r="1085" spans="3:18" x14ac:dyDescent="0.2">
      <c r="C1085" s="6">
        <v>17</v>
      </c>
      <c r="D1085" s="6" t="s">
        <v>1505</v>
      </c>
      <c r="E1085" s="6">
        <v>1</v>
      </c>
      <c r="F1085" s="7" t="s">
        <v>1</v>
      </c>
      <c r="G1085" s="6">
        <v>21</v>
      </c>
      <c r="H1085" s="7" t="s">
        <v>37</v>
      </c>
      <c r="I1085" s="6">
        <v>1625</v>
      </c>
      <c r="J1085" s="7" t="s">
        <v>1532</v>
      </c>
      <c r="K1085" s="6">
        <v>4</v>
      </c>
      <c r="L1085" s="7" t="s">
        <v>1536</v>
      </c>
      <c r="M1085" s="8">
        <v>0</v>
      </c>
      <c r="N1085" s="8">
        <v>0</v>
      </c>
      <c r="O1085" s="9" t="e">
        <f t="shared" si="32"/>
        <v>#DIV/0!</v>
      </c>
      <c r="P1085" s="10">
        <v>0</v>
      </c>
      <c r="Q1085" s="10">
        <v>0</v>
      </c>
      <c r="R1085" s="9" t="e">
        <f t="shared" si="33"/>
        <v>#DIV/0!</v>
      </c>
    </row>
    <row r="1086" spans="3:18" x14ac:dyDescent="0.2">
      <c r="C1086" s="6">
        <v>17</v>
      </c>
      <c r="D1086" s="6" t="s">
        <v>1505</v>
      </c>
      <c r="E1086" s="6">
        <v>1</v>
      </c>
      <c r="F1086" s="7" t="s">
        <v>1</v>
      </c>
      <c r="G1086" s="6">
        <v>24</v>
      </c>
      <c r="H1086" s="7" t="s">
        <v>43</v>
      </c>
      <c r="I1086" s="6">
        <v>1626</v>
      </c>
      <c r="J1086" s="7" t="s">
        <v>1537</v>
      </c>
      <c r="K1086" s="6">
        <v>1</v>
      </c>
      <c r="L1086" s="7" t="s">
        <v>1538</v>
      </c>
      <c r="M1086" s="8">
        <v>1</v>
      </c>
      <c r="N1086" s="8">
        <v>1</v>
      </c>
      <c r="O1086" s="9">
        <f t="shared" si="32"/>
        <v>1</v>
      </c>
      <c r="P1086" s="10">
        <v>200000000</v>
      </c>
      <c r="Q1086" s="10">
        <v>195367702</v>
      </c>
      <c r="R1086" s="9">
        <f t="shared" si="33"/>
        <v>0.97683850999999999</v>
      </c>
    </row>
    <row r="1087" spans="3:18" x14ac:dyDescent="0.2">
      <c r="C1087" s="6">
        <v>17</v>
      </c>
      <c r="D1087" s="6" t="s">
        <v>1505</v>
      </c>
      <c r="E1087" s="6">
        <v>1</v>
      </c>
      <c r="F1087" s="7" t="s">
        <v>1</v>
      </c>
      <c r="G1087" s="6">
        <v>24</v>
      </c>
      <c r="H1087" s="7" t="s">
        <v>43</v>
      </c>
      <c r="I1087" s="6">
        <v>1627</v>
      </c>
      <c r="J1087" s="7" t="s">
        <v>1539</v>
      </c>
      <c r="K1087" s="6">
        <v>1</v>
      </c>
      <c r="L1087" s="7" t="s">
        <v>1540</v>
      </c>
      <c r="M1087" s="8">
        <v>10</v>
      </c>
      <c r="N1087" s="8">
        <v>10</v>
      </c>
      <c r="O1087" s="9">
        <f t="shared" si="32"/>
        <v>1</v>
      </c>
      <c r="P1087" s="10">
        <v>450000000</v>
      </c>
      <c r="Q1087" s="10">
        <v>433890233</v>
      </c>
      <c r="R1087" s="9">
        <f t="shared" si="33"/>
        <v>0.96420051777777782</v>
      </c>
    </row>
    <row r="1088" spans="3:18" x14ac:dyDescent="0.2">
      <c r="C1088" s="6">
        <v>17</v>
      </c>
      <c r="D1088" s="6" t="s">
        <v>1505</v>
      </c>
      <c r="E1088" s="6">
        <v>2</v>
      </c>
      <c r="F1088" s="7" t="s">
        <v>48</v>
      </c>
      <c r="G1088" s="6">
        <v>27</v>
      </c>
      <c r="H1088" s="7" t="s">
        <v>49</v>
      </c>
      <c r="I1088" s="6">
        <v>1700</v>
      </c>
      <c r="J1088" s="7" t="s">
        <v>1541</v>
      </c>
      <c r="K1088" s="6">
        <v>1</v>
      </c>
      <c r="L1088" s="7" t="s">
        <v>1542</v>
      </c>
      <c r="M1088" s="8">
        <v>2</v>
      </c>
      <c r="N1088" s="8">
        <v>2</v>
      </c>
      <c r="O1088" s="9">
        <f t="shared" si="32"/>
        <v>1</v>
      </c>
      <c r="P1088" s="10">
        <v>250000000</v>
      </c>
      <c r="Q1088" s="10">
        <v>221840825</v>
      </c>
      <c r="R1088" s="9">
        <f t="shared" si="33"/>
        <v>0.88736329999999997</v>
      </c>
    </row>
    <row r="1089" spans="3:18" x14ac:dyDescent="0.2">
      <c r="C1089" s="6">
        <v>17</v>
      </c>
      <c r="D1089" s="6" t="s">
        <v>1505</v>
      </c>
      <c r="E1089" s="6">
        <v>2</v>
      </c>
      <c r="F1089" s="7" t="s">
        <v>48</v>
      </c>
      <c r="G1089" s="6">
        <v>27</v>
      </c>
      <c r="H1089" s="7" t="s">
        <v>49</v>
      </c>
      <c r="I1089" s="6">
        <v>1700</v>
      </c>
      <c r="J1089" s="7" t="s">
        <v>1541</v>
      </c>
      <c r="K1089" s="6">
        <v>2</v>
      </c>
      <c r="L1089" s="7" t="s">
        <v>1543</v>
      </c>
      <c r="M1089" s="8">
        <v>0</v>
      </c>
      <c r="N1089" s="8">
        <v>0</v>
      </c>
      <c r="O1089" s="9" t="e">
        <f t="shared" si="32"/>
        <v>#DIV/0!</v>
      </c>
      <c r="P1089" s="10">
        <v>0</v>
      </c>
      <c r="Q1089" s="10">
        <v>0</v>
      </c>
      <c r="R1089" s="9" t="e">
        <f t="shared" si="33"/>
        <v>#DIV/0!</v>
      </c>
    </row>
    <row r="1090" spans="3:18" x14ac:dyDescent="0.2">
      <c r="C1090" s="6">
        <v>17</v>
      </c>
      <c r="D1090" s="6" t="s">
        <v>1505</v>
      </c>
      <c r="E1090" s="6">
        <v>2</v>
      </c>
      <c r="F1090" s="7" t="s">
        <v>48</v>
      </c>
      <c r="G1090" s="6">
        <v>27</v>
      </c>
      <c r="H1090" s="7" t="s">
        <v>49</v>
      </c>
      <c r="I1090" s="6">
        <v>1700</v>
      </c>
      <c r="J1090" s="7" t="s">
        <v>1541</v>
      </c>
      <c r="K1090" s="6">
        <v>3</v>
      </c>
      <c r="L1090" s="7" t="s">
        <v>1544</v>
      </c>
      <c r="M1090" s="8">
        <v>0</v>
      </c>
      <c r="N1090" s="8">
        <v>0</v>
      </c>
      <c r="O1090" s="9" t="e">
        <f t="shared" si="32"/>
        <v>#DIV/0!</v>
      </c>
      <c r="P1090" s="10">
        <v>0</v>
      </c>
      <c r="Q1090" s="10">
        <v>0</v>
      </c>
      <c r="R1090" s="9" t="e">
        <f t="shared" si="33"/>
        <v>#DIV/0!</v>
      </c>
    </row>
    <row r="1091" spans="3:18" x14ac:dyDescent="0.2">
      <c r="C1091" s="6">
        <v>17</v>
      </c>
      <c r="D1091" s="6" t="s">
        <v>1505</v>
      </c>
      <c r="E1091" s="6">
        <v>2</v>
      </c>
      <c r="F1091" s="7" t="s">
        <v>48</v>
      </c>
      <c r="G1091" s="6">
        <v>28</v>
      </c>
      <c r="H1091" s="7" t="s">
        <v>54</v>
      </c>
      <c r="I1091" s="6">
        <v>1701</v>
      </c>
      <c r="J1091" s="7" t="s">
        <v>1545</v>
      </c>
      <c r="K1091" s="6">
        <v>1</v>
      </c>
      <c r="L1091" s="7" t="s">
        <v>1546</v>
      </c>
      <c r="M1091" s="8">
        <v>0.01</v>
      </c>
      <c r="N1091" s="8">
        <v>0.01</v>
      </c>
      <c r="O1091" s="9">
        <f t="shared" si="32"/>
        <v>1</v>
      </c>
      <c r="P1091" s="10">
        <v>151000000</v>
      </c>
      <c r="Q1091" s="10">
        <v>147488662</v>
      </c>
      <c r="R1091" s="9">
        <f t="shared" si="33"/>
        <v>0.9767461059602649</v>
      </c>
    </row>
    <row r="1092" spans="3:18" x14ac:dyDescent="0.2">
      <c r="C1092" s="6">
        <v>17</v>
      </c>
      <c r="D1092" s="6" t="s">
        <v>1505</v>
      </c>
      <c r="E1092" s="6">
        <v>2</v>
      </c>
      <c r="F1092" s="7" t="s">
        <v>48</v>
      </c>
      <c r="G1092" s="6">
        <v>30</v>
      </c>
      <c r="H1092" s="7" t="s">
        <v>57</v>
      </c>
      <c r="I1092" s="6">
        <v>1702</v>
      </c>
      <c r="J1092" s="7" t="s">
        <v>1547</v>
      </c>
      <c r="K1092" s="6">
        <v>1</v>
      </c>
      <c r="L1092" s="7" t="s">
        <v>1211</v>
      </c>
      <c r="M1092" s="8">
        <v>1</v>
      </c>
      <c r="N1092" s="8">
        <v>1</v>
      </c>
      <c r="O1092" s="9">
        <f t="shared" si="32"/>
        <v>1</v>
      </c>
      <c r="P1092" s="10">
        <v>300000000</v>
      </c>
      <c r="Q1092" s="10">
        <v>300000000</v>
      </c>
      <c r="R1092" s="9">
        <f t="shared" si="33"/>
        <v>1</v>
      </c>
    </row>
    <row r="1093" spans="3:18" x14ac:dyDescent="0.2">
      <c r="C1093" s="6">
        <v>17</v>
      </c>
      <c r="D1093" s="6" t="s">
        <v>1505</v>
      </c>
      <c r="E1093" s="6">
        <v>2</v>
      </c>
      <c r="F1093" s="7" t="s">
        <v>48</v>
      </c>
      <c r="G1093" s="6">
        <v>30</v>
      </c>
      <c r="H1093" s="7" t="s">
        <v>57</v>
      </c>
      <c r="I1093" s="6">
        <v>1702</v>
      </c>
      <c r="J1093" s="7" t="s">
        <v>1547</v>
      </c>
      <c r="K1093" s="6">
        <v>2</v>
      </c>
      <c r="L1093" s="7" t="s">
        <v>1548</v>
      </c>
      <c r="M1093" s="8">
        <v>1</v>
      </c>
      <c r="N1093" s="8">
        <v>1</v>
      </c>
      <c r="O1093" s="9">
        <f t="shared" si="32"/>
        <v>1</v>
      </c>
      <c r="P1093" s="10">
        <v>393349000</v>
      </c>
      <c r="Q1093" s="10">
        <v>306730629</v>
      </c>
      <c r="R1093" s="9">
        <f t="shared" si="33"/>
        <v>0.77979257351613962</v>
      </c>
    </row>
    <row r="1094" spans="3:18" x14ac:dyDescent="0.2">
      <c r="C1094" s="6">
        <v>17</v>
      </c>
      <c r="D1094" s="6" t="s">
        <v>1505</v>
      </c>
      <c r="E1094" s="6">
        <v>2</v>
      </c>
      <c r="F1094" s="7" t="s">
        <v>48</v>
      </c>
      <c r="G1094" s="6">
        <v>33</v>
      </c>
      <c r="H1094" s="7" t="s">
        <v>61</v>
      </c>
      <c r="I1094" s="6">
        <v>1703</v>
      </c>
      <c r="J1094" s="7" t="s">
        <v>1549</v>
      </c>
      <c r="K1094" s="6">
        <v>1</v>
      </c>
      <c r="L1094" s="7" t="s">
        <v>1550</v>
      </c>
      <c r="M1094" s="8">
        <v>500</v>
      </c>
      <c r="N1094" s="8">
        <v>500</v>
      </c>
      <c r="O1094" s="9">
        <f t="shared" ref="O1094:O1157" si="34">N1094/M1094</f>
        <v>1</v>
      </c>
      <c r="P1094" s="10">
        <v>300000000</v>
      </c>
      <c r="Q1094" s="10">
        <v>299732667</v>
      </c>
      <c r="R1094" s="9">
        <f t="shared" ref="R1094:R1157" si="35">Q1094/P1094</f>
        <v>0.99910889000000003</v>
      </c>
    </row>
    <row r="1095" spans="3:18" x14ac:dyDescent="0.2">
      <c r="C1095" s="6">
        <v>17</v>
      </c>
      <c r="D1095" s="6" t="s">
        <v>1505</v>
      </c>
      <c r="E1095" s="6">
        <v>2</v>
      </c>
      <c r="F1095" s="7" t="s">
        <v>48</v>
      </c>
      <c r="G1095" s="6">
        <v>33</v>
      </c>
      <c r="H1095" s="7" t="s">
        <v>61</v>
      </c>
      <c r="I1095" s="6">
        <v>1703</v>
      </c>
      <c r="J1095" s="7" t="s">
        <v>1549</v>
      </c>
      <c r="K1095" s="6">
        <v>2</v>
      </c>
      <c r="L1095" s="7" t="s">
        <v>1551</v>
      </c>
      <c r="M1095" s="8">
        <v>100</v>
      </c>
      <c r="N1095" s="8">
        <v>100</v>
      </c>
      <c r="O1095" s="9">
        <f t="shared" si="34"/>
        <v>1</v>
      </c>
      <c r="P1095" s="10">
        <v>209677000</v>
      </c>
      <c r="Q1095" s="10">
        <v>195080000</v>
      </c>
      <c r="R1095" s="9">
        <f t="shared" si="35"/>
        <v>0.9303833992283369</v>
      </c>
    </row>
    <row r="1096" spans="3:18" x14ac:dyDescent="0.2">
      <c r="C1096" s="6">
        <v>17</v>
      </c>
      <c r="D1096" s="6" t="s">
        <v>1505</v>
      </c>
      <c r="E1096" s="6">
        <v>2</v>
      </c>
      <c r="F1096" s="7" t="s">
        <v>48</v>
      </c>
      <c r="G1096" s="6">
        <v>33</v>
      </c>
      <c r="H1096" s="7" t="s">
        <v>61</v>
      </c>
      <c r="I1096" s="6">
        <v>1706</v>
      </c>
      <c r="J1096" s="7" t="s">
        <v>1552</v>
      </c>
      <c r="K1096" s="6">
        <v>1</v>
      </c>
      <c r="L1096" s="7" t="s">
        <v>1553</v>
      </c>
      <c r="M1096" s="8">
        <v>0</v>
      </c>
      <c r="N1096" s="8">
        <v>0</v>
      </c>
      <c r="O1096" s="9" t="e">
        <f t="shared" si="34"/>
        <v>#DIV/0!</v>
      </c>
      <c r="P1096" s="10">
        <v>0</v>
      </c>
      <c r="Q1096" s="10">
        <v>0</v>
      </c>
      <c r="R1096" s="9" t="e">
        <f t="shared" si="35"/>
        <v>#DIV/0!</v>
      </c>
    </row>
    <row r="1097" spans="3:18" x14ac:dyDescent="0.2">
      <c r="C1097" s="6">
        <v>17</v>
      </c>
      <c r="D1097" s="6" t="s">
        <v>1505</v>
      </c>
      <c r="E1097" s="6">
        <v>2</v>
      </c>
      <c r="F1097" s="7" t="s">
        <v>48</v>
      </c>
      <c r="G1097" s="6">
        <v>33</v>
      </c>
      <c r="H1097" s="7" t="s">
        <v>61</v>
      </c>
      <c r="I1097" s="6">
        <v>1706</v>
      </c>
      <c r="J1097" s="7" t="s">
        <v>1552</v>
      </c>
      <c r="K1097" s="6">
        <v>2</v>
      </c>
      <c r="L1097" s="7" t="s">
        <v>1554</v>
      </c>
      <c r="M1097" s="8">
        <v>0</v>
      </c>
      <c r="N1097" s="8">
        <v>0</v>
      </c>
      <c r="O1097" s="9" t="e">
        <f t="shared" si="34"/>
        <v>#DIV/0!</v>
      </c>
      <c r="P1097" s="10">
        <v>0</v>
      </c>
      <c r="Q1097" s="10">
        <v>0</v>
      </c>
      <c r="R1097" s="9" t="e">
        <f t="shared" si="35"/>
        <v>#DIV/0!</v>
      </c>
    </row>
    <row r="1098" spans="3:18" x14ac:dyDescent="0.2">
      <c r="C1098" s="6">
        <v>17</v>
      </c>
      <c r="D1098" s="6" t="s">
        <v>1505</v>
      </c>
      <c r="E1098" s="6">
        <v>2</v>
      </c>
      <c r="F1098" s="7" t="s">
        <v>48</v>
      </c>
      <c r="G1098" s="6">
        <v>34</v>
      </c>
      <c r="H1098" s="7" t="s">
        <v>67</v>
      </c>
      <c r="I1098" s="6">
        <v>1704</v>
      </c>
      <c r="J1098" s="7" t="s">
        <v>1555</v>
      </c>
      <c r="K1098" s="6">
        <v>1</v>
      </c>
      <c r="L1098" s="7" t="s">
        <v>1556</v>
      </c>
      <c r="M1098" s="8">
        <v>634</v>
      </c>
      <c r="N1098" s="8">
        <v>634</v>
      </c>
      <c r="O1098" s="9">
        <f t="shared" si="34"/>
        <v>1</v>
      </c>
      <c r="P1098" s="10">
        <v>562093078</v>
      </c>
      <c r="Q1098" s="10">
        <v>554893078</v>
      </c>
      <c r="R1098" s="9">
        <f t="shared" si="35"/>
        <v>0.98719073356032327</v>
      </c>
    </row>
    <row r="1099" spans="3:18" x14ac:dyDescent="0.2">
      <c r="C1099" s="6">
        <v>17</v>
      </c>
      <c r="D1099" s="6" t="s">
        <v>1505</v>
      </c>
      <c r="E1099" s="6">
        <v>2</v>
      </c>
      <c r="F1099" s="7" t="s">
        <v>48</v>
      </c>
      <c r="G1099" s="6">
        <v>38</v>
      </c>
      <c r="H1099" s="7" t="s">
        <v>70</v>
      </c>
      <c r="I1099" s="6">
        <v>1705</v>
      </c>
      <c r="J1099" s="7" t="s">
        <v>1557</v>
      </c>
      <c r="K1099" s="6">
        <v>1</v>
      </c>
      <c r="L1099" s="7" t="s">
        <v>1558</v>
      </c>
      <c r="M1099" s="8">
        <v>0</v>
      </c>
      <c r="N1099" s="8">
        <v>0</v>
      </c>
      <c r="O1099" s="9" t="e">
        <f t="shared" si="34"/>
        <v>#DIV/0!</v>
      </c>
      <c r="P1099" s="10">
        <v>0</v>
      </c>
      <c r="Q1099" s="10">
        <v>0</v>
      </c>
      <c r="R1099" s="9" t="e">
        <f t="shared" si="35"/>
        <v>#DIV/0!</v>
      </c>
    </row>
    <row r="1100" spans="3:18" x14ac:dyDescent="0.2">
      <c r="C1100" s="6">
        <v>17</v>
      </c>
      <c r="D1100" s="6" t="s">
        <v>1505</v>
      </c>
      <c r="E1100" s="6">
        <v>3</v>
      </c>
      <c r="F1100" s="7" t="s">
        <v>73</v>
      </c>
      <c r="G1100" s="6">
        <v>39</v>
      </c>
      <c r="H1100" s="7" t="s">
        <v>74</v>
      </c>
      <c r="I1100" s="6">
        <v>1777</v>
      </c>
      <c r="J1100" s="7" t="s">
        <v>1559</v>
      </c>
      <c r="K1100" s="6">
        <v>1</v>
      </c>
      <c r="L1100" s="7" t="s">
        <v>1560</v>
      </c>
      <c r="M1100" s="8">
        <v>0</v>
      </c>
      <c r="N1100" s="8">
        <v>0</v>
      </c>
      <c r="O1100" s="9" t="e">
        <f t="shared" si="34"/>
        <v>#DIV/0!</v>
      </c>
      <c r="P1100" s="10">
        <v>0</v>
      </c>
      <c r="Q1100" s="10">
        <v>0</v>
      </c>
      <c r="R1100" s="9" t="e">
        <f t="shared" si="35"/>
        <v>#DIV/0!</v>
      </c>
    </row>
    <row r="1101" spans="3:18" x14ac:dyDescent="0.2">
      <c r="C1101" s="6">
        <v>17</v>
      </c>
      <c r="D1101" s="6" t="s">
        <v>1505</v>
      </c>
      <c r="E1101" s="6">
        <v>3</v>
      </c>
      <c r="F1101" s="7" t="s">
        <v>73</v>
      </c>
      <c r="G1101" s="6">
        <v>40</v>
      </c>
      <c r="H1101" s="7" t="s">
        <v>77</v>
      </c>
      <c r="I1101" s="6">
        <v>1781</v>
      </c>
      <c r="J1101" s="7" t="s">
        <v>1561</v>
      </c>
      <c r="K1101" s="6">
        <v>1</v>
      </c>
      <c r="L1101" s="7" t="s">
        <v>1562</v>
      </c>
      <c r="M1101" s="8">
        <v>150</v>
      </c>
      <c r="N1101" s="8">
        <v>150</v>
      </c>
      <c r="O1101" s="9">
        <f t="shared" si="34"/>
        <v>1</v>
      </c>
      <c r="P1101" s="10">
        <v>250000000</v>
      </c>
      <c r="Q1101" s="10">
        <v>249275670</v>
      </c>
      <c r="R1101" s="9">
        <f t="shared" si="35"/>
        <v>0.99710268000000002</v>
      </c>
    </row>
    <row r="1102" spans="3:18" x14ac:dyDescent="0.2">
      <c r="C1102" s="6">
        <v>17</v>
      </c>
      <c r="D1102" s="6" t="s">
        <v>1505</v>
      </c>
      <c r="E1102" s="6">
        <v>3</v>
      </c>
      <c r="F1102" s="7" t="s">
        <v>73</v>
      </c>
      <c r="G1102" s="6">
        <v>40</v>
      </c>
      <c r="H1102" s="7" t="s">
        <v>77</v>
      </c>
      <c r="I1102" s="6">
        <v>1781</v>
      </c>
      <c r="J1102" s="7" t="s">
        <v>1561</v>
      </c>
      <c r="K1102" s="6">
        <v>2</v>
      </c>
      <c r="L1102" s="7" t="s">
        <v>1563</v>
      </c>
      <c r="M1102" s="8">
        <v>0</v>
      </c>
      <c r="N1102" s="8">
        <v>0</v>
      </c>
      <c r="O1102" s="9" t="e">
        <f t="shared" si="34"/>
        <v>#DIV/0!</v>
      </c>
      <c r="P1102" s="10">
        <v>0</v>
      </c>
      <c r="Q1102" s="10">
        <v>0</v>
      </c>
      <c r="R1102" s="9" t="e">
        <f t="shared" si="35"/>
        <v>#DIV/0!</v>
      </c>
    </row>
    <row r="1103" spans="3:18" x14ac:dyDescent="0.2">
      <c r="C1103" s="6">
        <v>17</v>
      </c>
      <c r="D1103" s="6" t="s">
        <v>1505</v>
      </c>
      <c r="E1103" s="6">
        <v>3</v>
      </c>
      <c r="F1103" s="7" t="s">
        <v>73</v>
      </c>
      <c r="G1103" s="6">
        <v>43</v>
      </c>
      <c r="H1103" s="7" t="s">
        <v>81</v>
      </c>
      <c r="I1103" s="6">
        <v>1785</v>
      </c>
      <c r="J1103" s="7" t="s">
        <v>1564</v>
      </c>
      <c r="K1103" s="6">
        <v>1</v>
      </c>
      <c r="L1103" s="7" t="s">
        <v>1565</v>
      </c>
      <c r="M1103" s="8">
        <v>0</v>
      </c>
      <c r="N1103" s="8">
        <v>0</v>
      </c>
      <c r="O1103" s="9" t="e">
        <f t="shared" si="34"/>
        <v>#DIV/0!</v>
      </c>
      <c r="P1103" s="10">
        <v>0</v>
      </c>
      <c r="Q1103" s="10">
        <v>0</v>
      </c>
      <c r="R1103" s="9" t="e">
        <f t="shared" si="35"/>
        <v>#DIV/0!</v>
      </c>
    </row>
    <row r="1104" spans="3:18" x14ac:dyDescent="0.2">
      <c r="C1104" s="6">
        <v>17</v>
      </c>
      <c r="D1104" s="6" t="s">
        <v>1505</v>
      </c>
      <c r="E1104" s="6">
        <v>3</v>
      </c>
      <c r="F1104" s="7" t="s">
        <v>73</v>
      </c>
      <c r="G1104" s="6">
        <v>45</v>
      </c>
      <c r="H1104" s="7" t="s">
        <v>84</v>
      </c>
      <c r="I1104" s="6">
        <v>1786</v>
      </c>
      <c r="J1104" s="7" t="s">
        <v>1566</v>
      </c>
      <c r="K1104" s="6">
        <v>1</v>
      </c>
      <c r="L1104" s="7" t="s">
        <v>1567</v>
      </c>
      <c r="M1104" s="8">
        <v>0</v>
      </c>
      <c r="N1104" s="8">
        <v>0</v>
      </c>
      <c r="O1104" s="9" t="e">
        <f t="shared" si="34"/>
        <v>#DIV/0!</v>
      </c>
      <c r="P1104" s="10">
        <v>0</v>
      </c>
      <c r="Q1104" s="10">
        <v>0</v>
      </c>
      <c r="R1104" s="9" t="e">
        <f t="shared" si="35"/>
        <v>#DIV/0!</v>
      </c>
    </row>
    <row r="1105" spans="3:18" x14ac:dyDescent="0.2">
      <c r="C1105" s="6">
        <v>17</v>
      </c>
      <c r="D1105" s="6" t="s">
        <v>1505</v>
      </c>
      <c r="E1105" s="6">
        <v>3</v>
      </c>
      <c r="F1105" s="7" t="s">
        <v>73</v>
      </c>
      <c r="G1105" s="6">
        <v>45</v>
      </c>
      <c r="H1105" s="7" t="s">
        <v>84</v>
      </c>
      <c r="I1105" s="6">
        <v>1786</v>
      </c>
      <c r="J1105" s="7" t="s">
        <v>1566</v>
      </c>
      <c r="K1105" s="6">
        <v>2</v>
      </c>
      <c r="L1105" s="7" t="s">
        <v>1568</v>
      </c>
      <c r="M1105" s="8">
        <v>1</v>
      </c>
      <c r="N1105" s="8">
        <v>1</v>
      </c>
      <c r="O1105" s="9">
        <f t="shared" si="34"/>
        <v>1</v>
      </c>
      <c r="P1105" s="10">
        <v>300000000</v>
      </c>
      <c r="Q1105" s="10">
        <v>205126494</v>
      </c>
      <c r="R1105" s="9">
        <f t="shared" si="35"/>
        <v>0.68375498000000001</v>
      </c>
    </row>
    <row r="1106" spans="3:18" x14ac:dyDescent="0.2">
      <c r="C1106" s="6">
        <v>17</v>
      </c>
      <c r="D1106" s="6" t="s">
        <v>1505</v>
      </c>
      <c r="E1106" s="6">
        <v>3</v>
      </c>
      <c r="F1106" s="7" t="s">
        <v>73</v>
      </c>
      <c r="G1106" s="6">
        <v>45</v>
      </c>
      <c r="H1106" s="7" t="s">
        <v>84</v>
      </c>
      <c r="I1106" s="6">
        <v>1786</v>
      </c>
      <c r="J1106" s="7" t="s">
        <v>1566</v>
      </c>
      <c r="K1106" s="6">
        <v>3</v>
      </c>
      <c r="L1106" s="7" t="s">
        <v>199</v>
      </c>
      <c r="M1106" s="8">
        <v>1</v>
      </c>
      <c r="N1106" s="8">
        <v>1</v>
      </c>
      <c r="O1106" s="9">
        <f t="shared" si="34"/>
        <v>1</v>
      </c>
      <c r="P1106" s="10">
        <v>300000000</v>
      </c>
      <c r="Q1106" s="10">
        <v>167363153</v>
      </c>
      <c r="R1106" s="9">
        <f t="shared" si="35"/>
        <v>0.5578771766666667</v>
      </c>
    </row>
    <row r="1107" spans="3:18" x14ac:dyDescent="0.2">
      <c r="C1107" s="6">
        <v>17</v>
      </c>
      <c r="D1107" s="6" t="s">
        <v>1505</v>
      </c>
      <c r="E1107" s="6">
        <v>3</v>
      </c>
      <c r="F1107" s="7" t="s">
        <v>73</v>
      </c>
      <c r="G1107" s="6">
        <v>48</v>
      </c>
      <c r="H1107" s="7" t="s">
        <v>89</v>
      </c>
      <c r="I1107" s="6">
        <v>1787</v>
      </c>
      <c r="J1107" s="7" t="s">
        <v>1569</v>
      </c>
      <c r="K1107" s="6">
        <v>1</v>
      </c>
      <c r="L1107" s="7" t="s">
        <v>1570</v>
      </c>
      <c r="M1107" s="8">
        <v>100</v>
      </c>
      <c r="N1107" s="8">
        <v>100</v>
      </c>
      <c r="O1107" s="9">
        <f t="shared" si="34"/>
        <v>1</v>
      </c>
      <c r="P1107" s="10">
        <v>151641000</v>
      </c>
      <c r="Q1107" s="10">
        <v>108390200</v>
      </c>
      <c r="R1107" s="9">
        <f t="shared" si="35"/>
        <v>0.71478162238444742</v>
      </c>
    </row>
    <row r="1108" spans="3:18" x14ac:dyDescent="0.2">
      <c r="C1108" s="6">
        <v>17</v>
      </c>
      <c r="D1108" s="6" t="s">
        <v>1505</v>
      </c>
      <c r="E1108" s="6">
        <v>3</v>
      </c>
      <c r="F1108" s="7" t="s">
        <v>73</v>
      </c>
      <c r="G1108" s="6">
        <v>48</v>
      </c>
      <c r="H1108" s="7" t="s">
        <v>89</v>
      </c>
      <c r="I1108" s="6">
        <v>1788</v>
      </c>
      <c r="J1108" s="7" t="s">
        <v>1571</v>
      </c>
      <c r="K1108" s="6">
        <v>1</v>
      </c>
      <c r="L1108" s="7" t="s">
        <v>1572</v>
      </c>
      <c r="M1108" s="8">
        <v>0</v>
      </c>
      <c r="N1108" s="8">
        <v>0</v>
      </c>
      <c r="O1108" s="9" t="e">
        <f t="shared" si="34"/>
        <v>#DIV/0!</v>
      </c>
      <c r="P1108" s="10">
        <v>0</v>
      </c>
      <c r="Q1108" s="10">
        <v>0</v>
      </c>
      <c r="R1108" s="9" t="e">
        <f t="shared" si="35"/>
        <v>#DIV/0!</v>
      </c>
    </row>
    <row r="1109" spans="3:18" x14ac:dyDescent="0.2">
      <c r="C1109" s="6">
        <v>17</v>
      </c>
      <c r="D1109" s="6" t="s">
        <v>1505</v>
      </c>
      <c r="E1109" s="6">
        <v>4</v>
      </c>
      <c r="F1109" s="7" t="s">
        <v>96</v>
      </c>
      <c r="G1109" s="6">
        <v>49</v>
      </c>
      <c r="H1109" s="7" t="s">
        <v>97</v>
      </c>
      <c r="I1109" s="6">
        <v>2020</v>
      </c>
      <c r="J1109" s="7" t="s">
        <v>1573</v>
      </c>
      <c r="K1109" s="6">
        <v>1</v>
      </c>
      <c r="L1109" s="7" t="s">
        <v>1574</v>
      </c>
      <c r="M1109" s="8">
        <v>3578</v>
      </c>
      <c r="N1109" s="8">
        <v>3995</v>
      </c>
      <c r="O1109" s="9">
        <f t="shared" si="34"/>
        <v>1.1165455561766351</v>
      </c>
      <c r="P1109" s="10">
        <v>2254200181</v>
      </c>
      <c r="Q1109" s="10">
        <v>2254200181</v>
      </c>
      <c r="R1109" s="9">
        <f t="shared" si="35"/>
        <v>1</v>
      </c>
    </row>
    <row r="1110" spans="3:18" x14ac:dyDescent="0.2">
      <c r="C1110" s="6">
        <v>17</v>
      </c>
      <c r="D1110" s="6" t="s">
        <v>1505</v>
      </c>
      <c r="E1110" s="6">
        <v>4</v>
      </c>
      <c r="F1110" s="7" t="s">
        <v>96</v>
      </c>
      <c r="G1110" s="6">
        <v>49</v>
      </c>
      <c r="H1110" s="7" t="s">
        <v>97</v>
      </c>
      <c r="I1110" s="6">
        <v>2020</v>
      </c>
      <c r="J1110" s="7" t="s">
        <v>1573</v>
      </c>
      <c r="K1110" s="6">
        <v>2</v>
      </c>
      <c r="L1110" s="7" t="s">
        <v>1575</v>
      </c>
      <c r="M1110" s="8">
        <v>0</v>
      </c>
      <c r="N1110" s="8">
        <v>0</v>
      </c>
      <c r="O1110" s="9" t="e">
        <f t="shared" si="34"/>
        <v>#DIV/0!</v>
      </c>
      <c r="P1110" s="10">
        <v>0</v>
      </c>
      <c r="Q1110" s="10">
        <v>0</v>
      </c>
      <c r="R1110" s="9" t="e">
        <f t="shared" si="35"/>
        <v>#DIV/0!</v>
      </c>
    </row>
    <row r="1111" spans="3:18" x14ac:dyDescent="0.2">
      <c r="C1111" s="6">
        <v>17</v>
      </c>
      <c r="D1111" s="6" t="s">
        <v>1505</v>
      </c>
      <c r="E1111" s="6">
        <v>4</v>
      </c>
      <c r="F1111" s="7" t="s">
        <v>96</v>
      </c>
      <c r="G1111" s="6">
        <v>49</v>
      </c>
      <c r="H1111" s="7" t="s">
        <v>97</v>
      </c>
      <c r="I1111" s="6">
        <v>2020</v>
      </c>
      <c r="J1111" s="7" t="s">
        <v>1573</v>
      </c>
      <c r="K1111" s="6">
        <v>3</v>
      </c>
      <c r="L1111" s="7" t="s">
        <v>1576</v>
      </c>
      <c r="M1111" s="8">
        <v>0.01</v>
      </c>
      <c r="N1111" s="8">
        <v>0.21</v>
      </c>
      <c r="O1111" s="9">
        <f t="shared" si="34"/>
        <v>21</v>
      </c>
      <c r="P1111" s="10">
        <v>1305983000</v>
      </c>
      <c r="Q1111" s="10">
        <v>1305983000</v>
      </c>
      <c r="R1111" s="9">
        <f t="shared" si="35"/>
        <v>1</v>
      </c>
    </row>
    <row r="1112" spans="3:18" x14ac:dyDescent="0.2">
      <c r="C1112" s="6">
        <v>17</v>
      </c>
      <c r="D1112" s="6" t="s">
        <v>1505</v>
      </c>
      <c r="E1112" s="6">
        <v>4</v>
      </c>
      <c r="F1112" s="7" t="s">
        <v>96</v>
      </c>
      <c r="G1112" s="6">
        <v>49</v>
      </c>
      <c r="H1112" s="7" t="s">
        <v>97</v>
      </c>
      <c r="I1112" s="6">
        <v>2020</v>
      </c>
      <c r="J1112" s="7" t="s">
        <v>1573</v>
      </c>
      <c r="K1112" s="6">
        <v>4</v>
      </c>
      <c r="L1112" s="7" t="s">
        <v>1577</v>
      </c>
      <c r="M1112" s="8">
        <v>150</v>
      </c>
      <c r="N1112" s="8">
        <v>150</v>
      </c>
      <c r="O1112" s="9">
        <f t="shared" si="34"/>
        <v>1</v>
      </c>
      <c r="P1112" s="10">
        <v>578820333</v>
      </c>
      <c r="Q1112" s="10">
        <v>578737725</v>
      </c>
      <c r="R1112" s="9">
        <f t="shared" si="35"/>
        <v>0.99985728213870473</v>
      </c>
    </row>
    <row r="1113" spans="3:18" x14ac:dyDescent="0.2">
      <c r="C1113" s="6">
        <v>17</v>
      </c>
      <c r="D1113" s="6" t="s">
        <v>1505</v>
      </c>
      <c r="E1113" s="6">
        <v>5</v>
      </c>
      <c r="F1113" s="7" t="s">
        <v>103</v>
      </c>
      <c r="G1113" s="6">
        <v>55</v>
      </c>
      <c r="H1113" s="7" t="s">
        <v>104</v>
      </c>
      <c r="I1113" s="6">
        <v>2019</v>
      </c>
      <c r="J1113" s="7" t="s">
        <v>1578</v>
      </c>
      <c r="K1113" s="6">
        <v>1</v>
      </c>
      <c r="L1113" s="7" t="s">
        <v>1579</v>
      </c>
      <c r="M1113" s="8">
        <v>107</v>
      </c>
      <c r="N1113" s="8">
        <v>110</v>
      </c>
      <c r="O1113" s="9">
        <f t="shared" si="34"/>
        <v>1.02803738317757</v>
      </c>
      <c r="P1113" s="10">
        <v>300000000</v>
      </c>
      <c r="Q1113" s="10">
        <v>299762715</v>
      </c>
      <c r="R1113" s="9">
        <f t="shared" si="35"/>
        <v>0.99920905000000004</v>
      </c>
    </row>
    <row r="1114" spans="3:18" x14ac:dyDescent="0.2">
      <c r="C1114" s="6">
        <v>17</v>
      </c>
      <c r="D1114" s="6" t="s">
        <v>1505</v>
      </c>
      <c r="E1114" s="6">
        <v>5</v>
      </c>
      <c r="F1114" s="7" t="s">
        <v>103</v>
      </c>
      <c r="G1114" s="6">
        <v>55</v>
      </c>
      <c r="H1114" s="7" t="s">
        <v>104</v>
      </c>
      <c r="I1114" s="6">
        <v>2019</v>
      </c>
      <c r="J1114" s="7" t="s">
        <v>1578</v>
      </c>
      <c r="K1114" s="6">
        <v>2</v>
      </c>
      <c r="L1114" s="7" t="s">
        <v>1580</v>
      </c>
      <c r="M1114" s="8">
        <v>8</v>
      </c>
      <c r="N1114" s="8">
        <v>12</v>
      </c>
      <c r="O1114" s="9">
        <f t="shared" si="34"/>
        <v>1.5</v>
      </c>
      <c r="P1114" s="10">
        <v>376040000</v>
      </c>
      <c r="Q1114" s="10">
        <v>272134516</v>
      </c>
      <c r="R1114" s="9">
        <f t="shared" si="35"/>
        <v>0.72368502286990743</v>
      </c>
    </row>
    <row r="1115" spans="3:18" x14ac:dyDescent="0.2">
      <c r="C1115" s="6">
        <v>17</v>
      </c>
      <c r="D1115" s="6" t="s">
        <v>1505</v>
      </c>
      <c r="E1115" s="6">
        <v>5</v>
      </c>
      <c r="F1115" s="7" t="s">
        <v>103</v>
      </c>
      <c r="G1115" s="6">
        <v>57</v>
      </c>
      <c r="H1115" s="7" t="s">
        <v>110</v>
      </c>
      <c r="I1115" s="6">
        <v>2021</v>
      </c>
      <c r="J1115" s="7" t="s">
        <v>1581</v>
      </c>
      <c r="K1115" s="6">
        <v>1</v>
      </c>
      <c r="L1115" s="7" t="s">
        <v>112</v>
      </c>
      <c r="M1115" s="8">
        <v>1</v>
      </c>
      <c r="N1115" s="8">
        <v>1</v>
      </c>
      <c r="O1115" s="9">
        <f t="shared" si="34"/>
        <v>1</v>
      </c>
      <c r="P1115" s="10">
        <v>5028757964</v>
      </c>
      <c r="Q1115" s="10">
        <v>4934407351</v>
      </c>
      <c r="R1115" s="9">
        <f t="shared" si="35"/>
        <v>0.98123778999199418</v>
      </c>
    </row>
    <row r="1116" spans="3:18" x14ac:dyDescent="0.2">
      <c r="C1116" s="6">
        <v>17</v>
      </c>
      <c r="D1116" s="6" t="s">
        <v>1505</v>
      </c>
      <c r="E1116" s="6">
        <v>5</v>
      </c>
      <c r="F1116" s="7" t="s">
        <v>103</v>
      </c>
      <c r="G1116" s="6">
        <v>57</v>
      </c>
      <c r="H1116" s="7" t="s">
        <v>110</v>
      </c>
      <c r="I1116" s="6">
        <v>2021</v>
      </c>
      <c r="J1116" s="7" t="s">
        <v>1581</v>
      </c>
      <c r="K1116" s="6">
        <v>2</v>
      </c>
      <c r="L1116" s="7" t="s">
        <v>225</v>
      </c>
      <c r="M1116" s="8">
        <v>1</v>
      </c>
      <c r="N1116" s="8">
        <v>1</v>
      </c>
      <c r="O1116" s="9">
        <f t="shared" si="34"/>
        <v>1</v>
      </c>
      <c r="P1116" s="10">
        <v>9000000</v>
      </c>
      <c r="Q1116" s="10">
        <v>5334242</v>
      </c>
      <c r="R1116" s="9">
        <f t="shared" si="35"/>
        <v>0.59269355555555558</v>
      </c>
    </row>
    <row r="1117" spans="3:18" x14ac:dyDescent="0.2">
      <c r="C1117" s="6">
        <v>17</v>
      </c>
      <c r="D1117" s="6" t="s">
        <v>1505</v>
      </c>
      <c r="E1117" s="6">
        <v>5</v>
      </c>
      <c r="F1117" s="7" t="s">
        <v>103</v>
      </c>
      <c r="G1117" s="6">
        <v>57</v>
      </c>
      <c r="H1117" s="7" t="s">
        <v>110</v>
      </c>
      <c r="I1117" s="6">
        <v>2023</v>
      </c>
      <c r="J1117" s="7" t="s">
        <v>1582</v>
      </c>
      <c r="K1117" s="6">
        <v>1</v>
      </c>
      <c r="L1117" s="7" t="s">
        <v>321</v>
      </c>
      <c r="M1117" s="8">
        <v>1</v>
      </c>
      <c r="N1117" s="8">
        <v>1</v>
      </c>
      <c r="O1117" s="9">
        <f t="shared" si="34"/>
        <v>1</v>
      </c>
      <c r="P1117" s="10">
        <v>977720000</v>
      </c>
      <c r="Q1117" s="10">
        <v>946663600</v>
      </c>
      <c r="R1117" s="9">
        <f t="shared" si="35"/>
        <v>0.96823589575747659</v>
      </c>
    </row>
    <row r="1118" spans="3:18" x14ac:dyDescent="0.2">
      <c r="C1118" s="6">
        <v>18</v>
      </c>
      <c r="D1118" s="6" t="s">
        <v>1583</v>
      </c>
      <c r="E1118" s="6">
        <v>1</v>
      </c>
      <c r="F1118" s="7" t="s">
        <v>1</v>
      </c>
      <c r="G1118" s="6">
        <v>1</v>
      </c>
      <c r="H1118" s="7" t="s">
        <v>2</v>
      </c>
      <c r="I1118" s="6">
        <v>1636</v>
      </c>
      <c r="J1118" s="7" t="s">
        <v>1584</v>
      </c>
      <c r="K1118" s="6">
        <v>1</v>
      </c>
      <c r="L1118" s="7" t="s">
        <v>1585</v>
      </c>
      <c r="M1118" s="8">
        <v>6500</v>
      </c>
      <c r="N1118" s="8">
        <v>6500</v>
      </c>
      <c r="O1118" s="9">
        <f t="shared" si="34"/>
        <v>1</v>
      </c>
      <c r="P1118" s="10">
        <v>12371860000</v>
      </c>
      <c r="Q1118" s="10">
        <v>12341860000</v>
      </c>
      <c r="R1118" s="9">
        <f t="shared" si="35"/>
        <v>0.99757514229873279</v>
      </c>
    </row>
    <row r="1119" spans="3:18" x14ac:dyDescent="0.2">
      <c r="C1119" s="6">
        <v>18</v>
      </c>
      <c r="D1119" s="6" t="s">
        <v>1583</v>
      </c>
      <c r="E1119" s="6">
        <v>1</v>
      </c>
      <c r="F1119" s="7" t="s">
        <v>1</v>
      </c>
      <c r="G1119" s="6">
        <v>1</v>
      </c>
      <c r="H1119" s="7" t="s">
        <v>2</v>
      </c>
      <c r="I1119" s="6">
        <v>2213</v>
      </c>
      <c r="J1119" s="7" t="s">
        <v>1586</v>
      </c>
      <c r="K1119" s="6">
        <v>1</v>
      </c>
      <c r="L1119" s="7" t="s">
        <v>1587</v>
      </c>
      <c r="M1119" s="8">
        <v>27927</v>
      </c>
      <c r="N1119" s="8">
        <v>1</v>
      </c>
      <c r="O1119" s="9">
        <f t="shared" si="34"/>
        <v>3.5807641350664232E-5</v>
      </c>
      <c r="P1119" s="10">
        <v>4116000000</v>
      </c>
      <c r="Q1119" s="10">
        <v>4116000000</v>
      </c>
      <c r="R1119" s="9">
        <f t="shared" si="35"/>
        <v>1</v>
      </c>
    </row>
    <row r="1120" spans="3:18" x14ac:dyDescent="0.2">
      <c r="C1120" s="6">
        <v>18</v>
      </c>
      <c r="D1120" s="6" t="s">
        <v>1583</v>
      </c>
      <c r="E1120" s="6">
        <v>1</v>
      </c>
      <c r="F1120" s="7" t="s">
        <v>1</v>
      </c>
      <c r="G1120" s="6">
        <v>1</v>
      </c>
      <c r="H1120" s="7" t="s">
        <v>2</v>
      </c>
      <c r="I1120" s="6">
        <v>2213</v>
      </c>
      <c r="J1120" s="7" t="s">
        <v>1586</v>
      </c>
      <c r="K1120" s="6">
        <v>2</v>
      </c>
      <c r="L1120" s="7" t="s">
        <v>1588</v>
      </c>
      <c r="M1120" s="8">
        <v>367</v>
      </c>
      <c r="N1120" s="8">
        <v>0</v>
      </c>
      <c r="O1120" s="9">
        <f t="shared" si="34"/>
        <v>0</v>
      </c>
      <c r="P1120" s="10">
        <v>0</v>
      </c>
      <c r="Q1120" s="10">
        <v>0</v>
      </c>
      <c r="R1120" s="9" t="e">
        <f t="shared" si="35"/>
        <v>#DIV/0!</v>
      </c>
    </row>
    <row r="1121" spans="3:18" x14ac:dyDescent="0.2">
      <c r="C1121" s="6">
        <v>18</v>
      </c>
      <c r="D1121" s="6" t="s">
        <v>1583</v>
      </c>
      <c r="E1121" s="6">
        <v>1</v>
      </c>
      <c r="F1121" s="7" t="s">
        <v>1</v>
      </c>
      <c r="G1121" s="6">
        <v>6</v>
      </c>
      <c r="H1121" s="7" t="s">
        <v>7</v>
      </c>
      <c r="I1121" s="6">
        <v>1653</v>
      </c>
      <c r="J1121" s="7" t="s">
        <v>1589</v>
      </c>
      <c r="K1121" s="6">
        <v>1</v>
      </c>
      <c r="L1121" s="7" t="s">
        <v>1590</v>
      </c>
      <c r="M1121" s="8">
        <v>115</v>
      </c>
      <c r="N1121" s="8">
        <v>115</v>
      </c>
      <c r="O1121" s="9">
        <f t="shared" si="34"/>
        <v>1</v>
      </c>
      <c r="P1121" s="10">
        <v>1200000000</v>
      </c>
      <c r="Q1121" s="10">
        <v>1198830000</v>
      </c>
      <c r="R1121" s="9">
        <f t="shared" si="35"/>
        <v>0.99902500000000005</v>
      </c>
    </row>
    <row r="1122" spans="3:18" x14ac:dyDescent="0.2">
      <c r="C1122" s="6">
        <v>18</v>
      </c>
      <c r="D1122" s="6" t="s">
        <v>1583</v>
      </c>
      <c r="E1122" s="6">
        <v>1</v>
      </c>
      <c r="F1122" s="7" t="s">
        <v>1</v>
      </c>
      <c r="G1122" s="6">
        <v>6</v>
      </c>
      <c r="H1122" s="7" t="s">
        <v>7</v>
      </c>
      <c r="I1122" s="6">
        <v>1653</v>
      </c>
      <c r="J1122" s="7" t="s">
        <v>1589</v>
      </c>
      <c r="K1122" s="6">
        <v>2</v>
      </c>
      <c r="L1122" s="7" t="s">
        <v>1591</v>
      </c>
      <c r="M1122" s="8">
        <v>60</v>
      </c>
      <c r="N1122" s="8">
        <v>60</v>
      </c>
      <c r="O1122" s="9">
        <f t="shared" si="34"/>
        <v>1</v>
      </c>
      <c r="P1122" s="10">
        <v>750000000</v>
      </c>
      <c r="Q1122" s="10">
        <v>748740000</v>
      </c>
      <c r="R1122" s="9">
        <f t="shared" si="35"/>
        <v>0.99831999999999999</v>
      </c>
    </row>
    <row r="1123" spans="3:18" x14ac:dyDescent="0.2">
      <c r="C1123" s="6">
        <v>18</v>
      </c>
      <c r="D1123" s="6" t="s">
        <v>1583</v>
      </c>
      <c r="E1123" s="6">
        <v>1</v>
      </c>
      <c r="F1123" s="7" t="s">
        <v>1</v>
      </c>
      <c r="G1123" s="6">
        <v>6</v>
      </c>
      <c r="H1123" s="7" t="s">
        <v>7</v>
      </c>
      <c r="I1123" s="6">
        <v>1653</v>
      </c>
      <c r="J1123" s="7" t="s">
        <v>1589</v>
      </c>
      <c r="K1123" s="6">
        <v>3</v>
      </c>
      <c r="L1123" s="7" t="s">
        <v>1592</v>
      </c>
      <c r="M1123" s="8">
        <v>140</v>
      </c>
      <c r="N1123" s="8">
        <v>0</v>
      </c>
      <c r="O1123" s="9">
        <f t="shared" si="34"/>
        <v>0</v>
      </c>
      <c r="P1123" s="10">
        <v>1400000000</v>
      </c>
      <c r="Q1123" s="10">
        <v>0</v>
      </c>
      <c r="R1123" s="9">
        <f t="shared" si="35"/>
        <v>0</v>
      </c>
    </row>
    <row r="1124" spans="3:18" x14ac:dyDescent="0.2">
      <c r="C1124" s="6">
        <v>18</v>
      </c>
      <c r="D1124" s="6" t="s">
        <v>1583</v>
      </c>
      <c r="E1124" s="6">
        <v>1</v>
      </c>
      <c r="F1124" s="7" t="s">
        <v>1</v>
      </c>
      <c r="G1124" s="6">
        <v>6</v>
      </c>
      <c r="H1124" s="7" t="s">
        <v>7</v>
      </c>
      <c r="I1124" s="6">
        <v>1653</v>
      </c>
      <c r="J1124" s="7" t="s">
        <v>1589</v>
      </c>
      <c r="K1124" s="6">
        <v>4</v>
      </c>
      <c r="L1124" s="7" t="s">
        <v>1593</v>
      </c>
      <c r="M1124" s="8">
        <v>79</v>
      </c>
      <c r="N1124" s="8">
        <v>0</v>
      </c>
      <c r="O1124" s="9">
        <f t="shared" si="34"/>
        <v>0</v>
      </c>
      <c r="P1124" s="10">
        <v>981494000</v>
      </c>
      <c r="Q1124" s="10">
        <v>0</v>
      </c>
      <c r="R1124" s="9">
        <f t="shared" si="35"/>
        <v>0</v>
      </c>
    </row>
    <row r="1125" spans="3:18" x14ac:dyDescent="0.2">
      <c r="C1125" s="6">
        <v>18</v>
      </c>
      <c r="D1125" s="6" t="s">
        <v>1583</v>
      </c>
      <c r="E1125" s="6">
        <v>1</v>
      </c>
      <c r="F1125" s="7" t="s">
        <v>1</v>
      </c>
      <c r="G1125" s="6">
        <v>6</v>
      </c>
      <c r="H1125" s="7" t="s">
        <v>7</v>
      </c>
      <c r="I1125" s="6">
        <v>1656</v>
      </c>
      <c r="J1125" s="7" t="s">
        <v>1594</v>
      </c>
      <c r="K1125" s="6">
        <v>1</v>
      </c>
      <c r="L1125" s="7" t="s">
        <v>1595</v>
      </c>
      <c r="M1125" s="8">
        <v>1000</v>
      </c>
      <c r="N1125" s="8">
        <v>1000</v>
      </c>
      <c r="O1125" s="9">
        <f t="shared" si="34"/>
        <v>1</v>
      </c>
      <c r="P1125" s="10">
        <v>798578000</v>
      </c>
      <c r="Q1125" s="10">
        <v>798577431</v>
      </c>
      <c r="R1125" s="9">
        <f t="shared" si="35"/>
        <v>0.99999928748350198</v>
      </c>
    </row>
    <row r="1126" spans="3:18" x14ac:dyDescent="0.2">
      <c r="C1126" s="6">
        <v>18</v>
      </c>
      <c r="D1126" s="6" t="s">
        <v>1583</v>
      </c>
      <c r="E1126" s="6">
        <v>1</v>
      </c>
      <c r="F1126" s="7" t="s">
        <v>1</v>
      </c>
      <c r="G1126" s="6">
        <v>6</v>
      </c>
      <c r="H1126" s="7" t="s">
        <v>7</v>
      </c>
      <c r="I1126" s="6">
        <v>1656</v>
      </c>
      <c r="J1126" s="7" t="s">
        <v>1594</v>
      </c>
      <c r="K1126" s="6">
        <v>2</v>
      </c>
      <c r="L1126" s="7" t="s">
        <v>127</v>
      </c>
      <c r="M1126" s="8">
        <v>0</v>
      </c>
      <c r="N1126" s="8">
        <v>0</v>
      </c>
      <c r="O1126" s="9" t="e">
        <f t="shared" si="34"/>
        <v>#DIV/0!</v>
      </c>
      <c r="P1126" s="10">
        <v>0</v>
      </c>
      <c r="Q1126" s="10">
        <v>0</v>
      </c>
      <c r="R1126" s="9" t="e">
        <f t="shared" si="35"/>
        <v>#DIV/0!</v>
      </c>
    </row>
    <row r="1127" spans="3:18" x14ac:dyDescent="0.2">
      <c r="C1127" s="6">
        <v>18</v>
      </c>
      <c r="D1127" s="6" t="s">
        <v>1583</v>
      </c>
      <c r="E1127" s="6">
        <v>1</v>
      </c>
      <c r="F1127" s="7" t="s">
        <v>1</v>
      </c>
      <c r="G1127" s="6">
        <v>6</v>
      </c>
      <c r="H1127" s="7" t="s">
        <v>7</v>
      </c>
      <c r="I1127" s="6">
        <v>1656</v>
      </c>
      <c r="J1127" s="7" t="s">
        <v>1594</v>
      </c>
      <c r="K1127" s="6">
        <v>3</v>
      </c>
      <c r="L1127" s="7" t="s">
        <v>1596</v>
      </c>
      <c r="M1127" s="8">
        <v>0</v>
      </c>
      <c r="N1127" s="8">
        <v>0</v>
      </c>
      <c r="O1127" s="9" t="e">
        <f t="shared" si="34"/>
        <v>#DIV/0!</v>
      </c>
      <c r="P1127" s="10">
        <v>0</v>
      </c>
      <c r="Q1127" s="10">
        <v>0</v>
      </c>
      <c r="R1127" s="9" t="e">
        <f t="shared" si="35"/>
        <v>#DIV/0!</v>
      </c>
    </row>
    <row r="1128" spans="3:18" x14ac:dyDescent="0.2">
      <c r="C1128" s="6">
        <v>18</v>
      </c>
      <c r="D1128" s="6" t="s">
        <v>1583</v>
      </c>
      <c r="E1128" s="6">
        <v>1</v>
      </c>
      <c r="F1128" s="7" t="s">
        <v>1</v>
      </c>
      <c r="G1128" s="6">
        <v>6</v>
      </c>
      <c r="H1128" s="7" t="s">
        <v>7</v>
      </c>
      <c r="I1128" s="6">
        <v>1657</v>
      </c>
      <c r="J1128" s="7" t="s">
        <v>1597</v>
      </c>
      <c r="K1128" s="6">
        <v>1</v>
      </c>
      <c r="L1128" s="7" t="s">
        <v>1598</v>
      </c>
      <c r="M1128" s="8">
        <v>350</v>
      </c>
      <c r="N1128" s="8">
        <v>200</v>
      </c>
      <c r="O1128" s="9">
        <f t="shared" si="34"/>
        <v>0.5714285714285714</v>
      </c>
      <c r="P1128" s="10">
        <v>716772000</v>
      </c>
      <c r="Q1128" s="10">
        <v>716771340</v>
      </c>
      <c r="R1128" s="9">
        <f t="shared" si="35"/>
        <v>0.99999907920510289</v>
      </c>
    </row>
    <row r="1129" spans="3:18" x14ac:dyDescent="0.2">
      <c r="C1129" s="6">
        <v>18</v>
      </c>
      <c r="D1129" s="6" t="s">
        <v>1583</v>
      </c>
      <c r="E1129" s="6">
        <v>1</v>
      </c>
      <c r="F1129" s="7" t="s">
        <v>1</v>
      </c>
      <c r="G1129" s="6">
        <v>6</v>
      </c>
      <c r="H1129" s="7" t="s">
        <v>7</v>
      </c>
      <c r="I1129" s="6">
        <v>1658</v>
      </c>
      <c r="J1129" s="7" t="s">
        <v>1599</v>
      </c>
      <c r="K1129" s="6">
        <v>1</v>
      </c>
      <c r="L1129" s="7" t="s">
        <v>1600</v>
      </c>
      <c r="M1129" s="8">
        <v>190</v>
      </c>
      <c r="N1129" s="8">
        <v>190</v>
      </c>
      <c r="O1129" s="9">
        <f t="shared" si="34"/>
        <v>1</v>
      </c>
      <c r="P1129" s="10">
        <v>344000000</v>
      </c>
      <c r="Q1129" s="10">
        <v>343996333</v>
      </c>
      <c r="R1129" s="9">
        <f t="shared" si="35"/>
        <v>0.99998934011627905</v>
      </c>
    </row>
    <row r="1130" spans="3:18" x14ac:dyDescent="0.2">
      <c r="C1130" s="6">
        <v>18</v>
      </c>
      <c r="D1130" s="6" t="s">
        <v>1583</v>
      </c>
      <c r="E1130" s="6">
        <v>1</v>
      </c>
      <c r="F1130" s="7" t="s">
        <v>1</v>
      </c>
      <c r="G1130" s="6">
        <v>6</v>
      </c>
      <c r="H1130" s="7" t="s">
        <v>7</v>
      </c>
      <c r="I1130" s="6">
        <v>1658</v>
      </c>
      <c r="J1130" s="7" t="s">
        <v>1599</v>
      </c>
      <c r="K1130" s="6">
        <v>2</v>
      </c>
      <c r="L1130" s="7" t="s">
        <v>1601</v>
      </c>
      <c r="M1130" s="8">
        <v>0</v>
      </c>
      <c r="N1130" s="8">
        <v>0</v>
      </c>
      <c r="O1130" s="9" t="e">
        <f t="shared" si="34"/>
        <v>#DIV/0!</v>
      </c>
      <c r="P1130" s="10">
        <v>0</v>
      </c>
      <c r="Q1130" s="10">
        <v>0</v>
      </c>
      <c r="R1130" s="9" t="e">
        <f t="shared" si="35"/>
        <v>#DIV/0!</v>
      </c>
    </row>
    <row r="1131" spans="3:18" x14ac:dyDescent="0.2">
      <c r="C1131" s="6">
        <v>18</v>
      </c>
      <c r="D1131" s="6" t="s">
        <v>1583</v>
      </c>
      <c r="E1131" s="6">
        <v>1</v>
      </c>
      <c r="F1131" s="7" t="s">
        <v>1</v>
      </c>
      <c r="G1131" s="6">
        <v>6</v>
      </c>
      <c r="H1131" s="7" t="s">
        <v>7</v>
      </c>
      <c r="I1131" s="6">
        <v>1658</v>
      </c>
      <c r="J1131" s="7" t="s">
        <v>1599</v>
      </c>
      <c r="K1131" s="6">
        <v>3</v>
      </c>
      <c r="L1131" s="7" t="s">
        <v>1602</v>
      </c>
      <c r="M1131" s="8">
        <v>200</v>
      </c>
      <c r="N1131" s="8">
        <v>200</v>
      </c>
      <c r="O1131" s="9">
        <f t="shared" si="34"/>
        <v>1</v>
      </c>
      <c r="P1131" s="10">
        <v>1156000000</v>
      </c>
      <c r="Q1131" s="10">
        <v>1156000000</v>
      </c>
      <c r="R1131" s="9">
        <f t="shared" si="35"/>
        <v>1</v>
      </c>
    </row>
    <row r="1132" spans="3:18" x14ac:dyDescent="0.2">
      <c r="C1132" s="6">
        <v>18</v>
      </c>
      <c r="D1132" s="6" t="s">
        <v>1583</v>
      </c>
      <c r="E1132" s="6">
        <v>1</v>
      </c>
      <c r="F1132" s="7" t="s">
        <v>1</v>
      </c>
      <c r="G1132" s="6">
        <v>6</v>
      </c>
      <c r="H1132" s="7" t="s">
        <v>7</v>
      </c>
      <c r="I1132" s="6">
        <v>1658</v>
      </c>
      <c r="J1132" s="7" t="s">
        <v>1599</v>
      </c>
      <c r="K1132" s="6">
        <v>4</v>
      </c>
      <c r="L1132" s="7" t="s">
        <v>1603</v>
      </c>
      <c r="M1132" s="8">
        <v>0</v>
      </c>
      <c r="N1132" s="8">
        <v>0</v>
      </c>
      <c r="O1132" s="9" t="e">
        <f t="shared" si="34"/>
        <v>#DIV/0!</v>
      </c>
      <c r="P1132" s="10">
        <v>0</v>
      </c>
      <c r="Q1132" s="10">
        <v>0</v>
      </c>
      <c r="R1132" s="9" t="e">
        <f t="shared" si="35"/>
        <v>#DIV/0!</v>
      </c>
    </row>
    <row r="1133" spans="3:18" x14ac:dyDescent="0.2">
      <c r="C1133" s="6">
        <v>18</v>
      </c>
      <c r="D1133" s="6" t="s">
        <v>1583</v>
      </c>
      <c r="E1133" s="6">
        <v>1</v>
      </c>
      <c r="F1133" s="7" t="s">
        <v>1</v>
      </c>
      <c r="G1133" s="6">
        <v>8</v>
      </c>
      <c r="H1133" s="7" t="s">
        <v>137</v>
      </c>
      <c r="I1133" s="6">
        <v>1659</v>
      </c>
      <c r="J1133" s="7" t="s">
        <v>1604</v>
      </c>
      <c r="K1133" s="6">
        <v>1</v>
      </c>
      <c r="L1133" s="7" t="s">
        <v>1605</v>
      </c>
      <c r="M1133" s="8">
        <v>0</v>
      </c>
      <c r="N1133" s="8">
        <v>0</v>
      </c>
      <c r="O1133" s="9" t="e">
        <f t="shared" si="34"/>
        <v>#DIV/0!</v>
      </c>
      <c r="P1133" s="10">
        <v>0</v>
      </c>
      <c r="Q1133" s="10">
        <v>0</v>
      </c>
      <c r="R1133" s="9" t="e">
        <f t="shared" si="35"/>
        <v>#DIV/0!</v>
      </c>
    </row>
    <row r="1134" spans="3:18" x14ac:dyDescent="0.2">
      <c r="C1134" s="6">
        <v>18</v>
      </c>
      <c r="D1134" s="6" t="s">
        <v>1583</v>
      </c>
      <c r="E1134" s="6">
        <v>1</v>
      </c>
      <c r="F1134" s="7" t="s">
        <v>1</v>
      </c>
      <c r="G1134" s="6">
        <v>12</v>
      </c>
      <c r="H1134" s="7" t="s">
        <v>22</v>
      </c>
      <c r="I1134" s="6">
        <v>1639</v>
      </c>
      <c r="J1134" s="7" t="s">
        <v>1606</v>
      </c>
      <c r="K1134" s="6">
        <v>1</v>
      </c>
      <c r="L1134" s="7" t="s">
        <v>1607</v>
      </c>
      <c r="M1134" s="8">
        <v>25</v>
      </c>
      <c r="N1134" s="8">
        <v>25</v>
      </c>
      <c r="O1134" s="9">
        <f t="shared" si="34"/>
        <v>1</v>
      </c>
      <c r="P1134" s="10">
        <v>5735919000</v>
      </c>
      <c r="Q1134" s="10">
        <v>5735919000</v>
      </c>
      <c r="R1134" s="9">
        <f t="shared" si="35"/>
        <v>1</v>
      </c>
    </row>
    <row r="1135" spans="3:18" x14ac:dyDescent="0.2">
      <c r="C1135" s="6">
        <v>18</v>
      </c>
      <c r="D1135" s="6" t="s">
        <v>1583</v>
      </c>
      <c r="E1135" s="6">
        <v>1</v>
      </c>
      <c r="F1135" s="7" t="s">
        <v>1</v>
      </c>
      <c r="G1135" s="6">
        <v>14</v>
      </c>
      <c r="H1135" s="7" t="s">
        <v>25</v>
      </c>
      <c r="I1135" s="6">
        <v>1640</v>
      </c>
      <c r="J1135" s="7" t="s">
        <v>1608</v>
      </c>
      <c r="K1135" s="6">
        <v>1</v>
      </c>
      <c r="L1135" s="7" t="s">
        <v>1609</v>
      </c>
      <c r="M1135" s="8">
        <v>28</v>
      </c>
      <c r="N1135" s="8">
        <v>28</v>
      </c>
      <c r="O1135" s="9">
        <f t="shared" si="34"/>
        <v>1</v>
      </c>
      <c r="P1135" s="10">
        <v>900000000</v>
      </c>
      <c r="Q1135" s="10">
        <v>900000000</v>
      </c>
      <c r="R1135" s="9">
        <f t="shared" si="35"/>
        <v>1</v>
      </c>
    </row>
    <row r="1136" spans="3:18" x14ac:dyDescent="0.2">
      <c r="C1136" s="6">
        <v>18</v>
      </c>
      <c r="D1136" s="6" t="s">
        <v>1583</v>
      </c>
      <c r="E1136" s="6">
        <v>1</v>
      </c>
      <c r="F1136" s="7" t="s">
        <v>1</v>
      </c>
      <c r="G1136" s="6">
        <v>17</v>
      </c>
      <c r="H1136" s="7" t="s">
        <v>28</v>
      </c>
      <c r="I1136" s="6">
        <v>1642</v>
      </c>
      <c r="J1136" s="7" t="s">
        <v>1610</v>
      </c>
      <c r="K1136" s="6">
        <v>1</v>
      </c>
      <c r="L1136" s="7" t="s">
        <v>1611</v>
      </c>
      <c r="M1136" s="8">
        <v>75</v>
      </c>
      <c r="N1136" s="8">
        <v>1</v>
      </c>
      <c r="O1136" s="9">
        <f t="shared" si="34"/>
        <v>1.3333333333333334E-2</v>
      </c>
      <c r="P1136" s="10">
        <v>3463274000</v>
      </c>
      <c r="Q1136" s="10">
        <v>3463274000</v>
      </c>
      <c r="R1136" s="9">
        <f t="shared" si="35"/>
        <v>1</v>
      </c>
    </row>
    <row r="1137" spans="3:18" x14ac:dyDescent="0.2">
      <c r="C1137" s="6">
        <v>18</v>
      </c>
      <c r="D1137" s="6" t="s">
        <v>1583</v>
      </c>
      <c r="E1137" s="6">
        <v>1</v>
      </c>
      <c r="F1137" s="7" t="s">
        <v>1</v>
      </c>
      <c r="G1137" s="6">
        <v>17</v>
      </c>
      <c r="H1137" s="7" t="s">
        <v>28</v>
      </c>
      <c r="I1137" s="6">
        <v>1642</v>
      </c>
      <c r="J1137" s="7" t="s">
        <v>1610</v>
      </c>
      <c r="K1137" s="6">
        <v>2</v>
      </c>
      <c r="L1137" s="7" t="s">
        <v>1612</v>
      </c>
      <c r="M1137" s="8">
        <v>75</v>
      </c>
      <c r="N1137" s="8">
        <v>1</v>
      </c>
      <c r="O1137" s="9">
        <f t="shared" si="34"/>
        <v>1.3333333333333334E-2</v>
      </c>
      <c r="P1137" s="10">
        <v>2136726000</v>
      </c>
      <c r="Q1137" s="10">
        <v>2136726000</v>
      </c>
      <c r="R1137" s="9">
        <f t="shared" si="35"/>
        <v>1</v>
      </c>
    </row>
    <row r="1138" spans="3:18" x14ac:dyDescent="0.2">
      <c r="C1138" s="6">
        <v>18</v>
      </c>
      <c r="D1138" s="6" t="s">
        <v>1583</v>
      </c>
      <c r="E1138" s="6">
        <v>1</v>
      </c>
      <c r="F1138" s="7" t="s">
        <v>1</v>
      </c>
      <c r="G1138" s="6">
        <v>17</v>
      </c>
      <c r="H1138" s="7" t="s">
        <v>28</v>
      </c>
      <c r="I1138" s="6">
        <v>1644</v>
      </c>
      <c r="J1138" s="7" t="s">
        <v>1613</v>
      </c>
      <c r="K1138" s="6">
        <v>1</v>
      </c>
      <c r="L1138" s="7" t="s">
        <v>145</v>
      </c>
      <c r="M1138" s="8">
        <v>0</v>
      </c>
      <c r="N1138" s="8">
        <v>0</v>
      </c>
      <c r="O1138" s="9" t="e">
        <f t="shared" si="34"/>
        <v>#DIV/0!</v>
      </c>
      <c r="P1138" s="10">
        <v>0</v>
      </c>
      <c r="Q1138" s="10">
        <v>0</v>
      </c>
      <c r="R1138" s="9" t="e">
        <f t="shared" si="35"/>
        <v>#DIV/0!</v>
      </c>
    </row>
    <row r="1139" spans="3:18" x14ac:dyDescent="0.2">
      <c r="C1139" s="6">
        <v>18</v>
      </c>
      <c r="D1139" s="6" t="s">
        <v>1583</v>
      </c>
      <c r="E1139" s="6">
        <v>1</v>
      </c>
      <c r="F1139" s="7" t="s">
        <v>1</v>
      </c>
      <c r="G1139" s="6">
        <v>17</v>
      </c>
      <c r="H1139" s="7" t="s">
        <v>28</v>
      </c>
      <c r="I1139" s="6">
        <v>1644</v>
      </c>
      <c r="J1139" s="7" t="s">
        <v>1613</v>
      </c>
      <c r="K1139" s="6">
        <v>2</v>
      </c>
      <c r="L1139" s="7" t="s">
        <v>1614</v>
      </c>
      <c r="M1139" s="8">
        <v>1</v>
      </c>
      <c r="N1139" s="8">
        <v>1</v>
      </c>
      <c r="O1139" s="9">
        <f t="shared" si="34"/>
        <v>1</v>
      </c>
      <c r="P1139" s="10">
        <v>80000000</v>
      </c>
      <c r="Q1139" s="10">
        <v>80000000</v>
      </c>
      <c r="R1139" s="9">
        <f t="shared" si="35"/>
        <v>1</v>
      </c>
    </row>
    <row r="1140" spans="3:18" x14ac:dyDescent="0.2">
      <c r="C1140" s="6">
        <v>18</v>
      </c>
      <c r="D1140" s="6" t="s">
        <v>1583</v>
      </c>
      <c r="E1140" s="6">
        <v>1</v>
      </c>
      <c r="F1140" s="7" t="s">
        <v>1</v>
      </c>
      <c r="G1140" s="6">
        <v>20</v>
      </c>
      <c r="H1140" s="7" t="s">
        <v>32</v>
      </c>
      <c r="I1140" s="6">
        <v>1646</v>
      </c>
      <c r="J1140" s="7" t="s">
        <v>1615</v>
      </c>
      <c r="K1140" s="6">
        <v>1</v>
      </c>
      <c r="L1140" s="7" t="s">
        <v>1279</v>
      </c>
      <c r="M1140" s="8">
        <v>500</v>
      </c>
      <c r="N1140" s="8">
        <v>500</v>
      </c>
      <c r="O1140" s="9">
        <f t="shared" si="34"/>
        <v>1</v>
      </c>
      <c r="P1140" s="10">
        <v>1200000000</v>
      </c>
      <c r="Q1140" s="10">
        <v>1196446526</v>
      </c>
      <c r="R1140" s="9">
        <f t="shared" si="35"/>
        <v>0.99703877166666666</v>
      </c>
    </row>
    <row r="1141" spans="3:18" x14ac:dyDescent="0.2">
      <c r="C1141" s="6">
        <v>18</v>
      </c>
      <c r="D1141" s="6" t="s">
        <v>1583</v>
      </c>
      <c r="E1141" s="6">
        <v>1</v>
      </c>
      <c r="F1141" s="7" t="s">
        <v>1</v>
      </c>
      <c r="G1141" s="6">
        <v>21</v>
      </c>
      <c r="H1141" s="7" t="s">
        <v>37</v>
      </c>
      <c r="I1141" s="6">
        <v>1647</v>
      </c>
      <c r="J1141" s="7" t="s">
        <v>1616</v>
      </c>
      <c r="K1141" s="6">
        <v>1</v>
      </c>
      <c r="L1141" s="7" t="s">
        <v>263</v>
      </c>
      <c r="M1141" s="8">
        <v>5</v>
      </c>
      <c r="N1141" s="8">
        <v>5</v>
      </c>
      <c r="O1141" s="9">
        <f t="shared" si="34"/>
        <v>1</v>
      </c>
      <c r="P1141" s="10">
        <v>3052000000</v>
      </c>
      <c r="Q1141" s="10">
        <v>3051366158</v>
      </c>
      <c r="R1141" s="9">
        <f t="shared" si="35"/>
        <v>0.99979231913499345</v>
      </c>
    </row>
    <row r="1142" spans="3:18" x14ac:dyDescent="0.2">
      <c r="C1142" s="6">
        <v>18</v>
      </c>
      <c r="D1142" s="6" t="s">
        <v>1583</v>
      </c>
      <c r="E1142" s="6">
        <v>1</v>
      </c>
      <c r="F1142" s="7" t="s">
        <v>1</v>
      </c>
      <c r="G1142" s="6">
        <v>21</v>
      </c>
      <c r="H1142" s="7" t="s">
        <v>37</v>
      </c>
      <c r="I1142" s="6">
        <v>1647</v>
      </c>
      <c r="J1142" s="7" t="s">
        <v>1616</v>
      </c>
      <c r="K1142" s="6">
        <v>2</v>
      </c>
      <c r="L1142" s="7" t="s">
        <v>1617</v>
      </c>
      <c r="M1142" s="8">
        <v>31</v>
      </c>
      <c r="N1142" s="8">
        <v>31</v>
      </c>
      <c r="O1142" s="9">
        <f t="shared" si="34"/>
        <v>1</v>
      </c>
      <c r="P1142" s="10">
        <v>900000000</v>
      </c>
      <c r="Q1142" s="10">
        <v>900000000</v>
      </c>
      <c r="R1142" s="9">
        <f t="shared" si="35"/>
        <v>1</v>
      </c>
    </row>
    <row r="1143" spans="3:18" x14ac:dyDescent="0.2">
      <c r="C1143" s="6">
        <v>18</v>
      </c>
      <c r="D1143" s="6" t="s">
        <v>1583</v>
      </c>
      <c r="E1143" s="6">
        <v>1</v>
      </c>
      <c r="F1143" s="7" t="s">
        <v>1</v>
      </c>
      <c r="G1143" s="6">
        <v>21</v>
      </c>
      <c r="H1143" s="7" t="s">
        <v>37</v>
      </c>
      <c r="I1143" s="6">
        <v>1647</v>
      </c>
      <c r="J1143" s="7" t="s">
        <v>1616</v>
      </c>
      <c r="K1143" s="6">
        <v>3</v>
      </c>
      <c r="L1143" s="7" t="s">
        <v>1618</v>
      </c>
      <c r="M1143" s="8">
        <v>945</v>
      </c>
      <c r="N1143" s="8">
        <v>945</v>
      </c>
      <c r="O1143" s="9">
        <f t="shared" si="34"/>
        <v>1</v>
      </c>
      <c r="P1143" s="10">
        <v>900000000</v>
      </c>
      <c r="Q1143" s="10">
        <v>900000000</v>
      </c>
      <c r="R1143" s="9">
        <f t="shared" si="35"/>
        <v>1</v>
      </c>
    </row>
    <row r="1144" spans="3:18" x14ac:dyDescent="0.2">
      <c r="C1144" s="6">
        <v>18</v>
      </c>
      <c r="D1144" s="6" t="s">
        <v>1583</v>
      </c>
      <c r="E1144" s="6">
        <v>1</v>
      </c>
      <c r="F1144" s="7" t="s">
        <v>1</v>
      </c>
      <c r="G1144" s="6">
        <v>21</v>
      </c>
      <c r="H1144" s="7" t="s">
        <v>37</v>
      </c>
      <c r="I1144" s="6">
        <v>1647</v>
      </c>
      <c r="J1144" s="7" t="s">
        <v>1616</v>
      </c>
      <c r="K1144" s="6">
        <v>4</v>
      </c>
      <c r="L1144" s="7" t="s">
        <v>1619</v>
      </c>
      <c r="M1144" s="8">
        <v>0.5</v>
      </c>
      <c r="N1144" s="8">
        <v>0</v>
      </c>
      <c r="O1144" s="9">
        <f t="shared" si="34"/>
        <v>0</v>
      </c>
      <c r="P1144" s="10">
        <v>116000000</v>
      </c>
      <c r="Q1144" s="10">
        <v>0</v>
      </c>
      <c r="R1144" s="9">
        <f t="shared" si="35"/>
        <v>0</v>
      </c>
    </row>
    <row r="1145" spans="3:18" x14ac:dyDescent="0.2">
      <c r="C1145" s="6">
        <v>18</v>
      </c>
      <c r="D1145" s="6" t="s">
        <v>1583</v>
      </c>
      <c r="E1145" s="6">
        <v>1</v>
      </c>
      <c r="F1145" s="7" t="s">
        <v>1</v>
      </c>
      <c r="G1145" s="6">
        <v>24</v>
      </c>
      <c r="H1145" s="7" t="s">
        <v>43</v>
      </c>
      <c r="I1145" s="6">
        <v>1649</v>
      </c>
      <c r="J1145" s="7" t="s">
        <v>1620</v>
      </c>
      <c r="K1145" s="6">
        <v>1</v>
      </c>
      <c r="L1145" s="7" t="s">
        <v>465</v>
      </c>
      <c r="M1145" s="8">
        <v>1</v>
      </c>
      <c r="N1145" s="8">
        <v>1</v>
      </c>
      <c r="O1145" s="9">
        <f t="shared" si="34"/>
        <v>1</v>
      </c>
      <c r="P1145" s="10">
        <v>999328000</v>
      </c>
      <c r="Q1145" s="10">
        <v>999327543</v>
      </c>
      <c r="R1145" s="9">
        <f t="shared" si="35"/>
        <v>0.99999954269268954</v>
      </c>
    </row>
    <row r="1146" spans="3:18" x14ac:dyDescent="0.2">
      <c r="C1146" s="6">
        <v>18</v>
      </c>
      <c r="D1146" s="6" t="s">
        <v>1583</v>
      </c>
      <c r="E1146" s="6">
        <v>1</v>
      </c>
      <c r="F1146" s="7" t="s">
        <v>1</v>
      </c>
      <c r="G1146" s="6">
        <v>24</v>
      </c>
      <c r="H1146" s="7" t="s">
        <v>43</v>
      </c>
      <c r="I1146" s="6">
        <v>1650</v>
      </c>
      <c r="J1146" s="7" t="s">
        <v>1621</v>
      </c>
      <c r="K1146" s="6">
        <v>1</v>
      </c>
      <c r="L1146" s="7" t="s">
        <v>1622</v>
      </c>
      <c r="M1146" s="8">
        <v>14</v>
      </c>
      <c r="N1146" s="8">
        <v>14</v>
      </c>
      <c r="O1146" s="9">
        <f t="shared" si="34"/>
        <v>1</v>
      </c>
      <c r="P1146" s="10">
        <v>699724000</v>
      </c>
      <c r="Q1146" s="10">
        <v>699723850</v>
      </c>
      <c r="R1146" s="9">
        <f t="shared" si="35"/>
        <v>0.99999978562976255</v>
      </c>
    </row>
    <row r="1147" spans="3:18" x14ac:dyDescent="0.2">
      <c r="C1147" s="6">
        <v>18</v>
      </c>
      <c r="D1147" s="6" t="s">
        <v>1583</v>
      </c>
      <c r="E1147" s="6">
        <v>2</v>
      </c>
      <c r="F1147" s="7" t="s">
        <v>48</v>
      </c>
      <c r="G1147" s="6">
        <v>27</v>
      </c>
      <c r="H1147" s="7" t="s">
        <v>49</v>
      </c>
      <c r="I1147" s="6">
        <v>1660</v>
      </c>
      <c r="J1147" s="7" t="s">
        <v>1623</v>
      </c>
      <c r="K1147" s="6">
        <v>1</v>
      </c>
      <c r="L1147" s="7" t="s">
        <v>1624</v>
      </c>
      <c r="M1147" s="8">
        <v>30</v>
      </c>
      <c r="N1147" s="8">
        <v>30</v>
      </c>
      <c r="O1147" s="9">
        <f t="shared" si="34"/>
        <v>1</v>
      </c>
      <c r="P1147" s="10">
        <v>815067374</v>
      </c>
      <c r="Q1147" s="10">
        <v>815067290</v>
      </c>
      <c r="R1147" s="9">
        <f t="shared" si="35"/>
        <v>0.99999989694103497</v>
      </c>
    </row>
    <row r="1148" spans="3:18" x14ac:dyDescent="0.2">
      <c r="C1148" s="6">
        <v>18</v>
      </c>
      <c r="D1148" s="6" t="s">
        <v>1583</v>
      </c>
      <c r="E1148" s="6">
        <v>2</v>
      </c>
      <c r="F1148" s="7" t="s">
        <v>48</v>
      </c>
      <c r="G1148" s="6">
        <v>27</v>
      </c>
      <c r="H1148" s="7" t="s">
        <v>49</v>
      </c>
      <c r="I1148" s="6">
        <v>1660</v>
      </c>
      <c r="J1148" s="7" t="s">
        <v>1623</v>
      </c>
      <c r="K1148" s="6">
        <v>2</v>
      </c>
      <c r="L1148" s="7" t="s">
        <v>1625</v>
      </c>
      <c r="M1148" s="8">
        <v>1000</v>
      </c>
      <c r="N1148" s="8">
        <v>1000</v>
      </c>
      <c r="O1148" s="9">
        <f t="shared" si="34"/>
        <v>1</v>
      </c>
      <c r="P1148" s="10">
        <v>273783626</v>
      </c>
      <c r="Q1148" s="10">
        <v>273783626</v>
      </c>
      <c r="R1148" s="9">
        <f t="shared" si="35"/>
        <v>1</v>
      </c>
    </row>
    <row r="1149" spans="3:18" x14ac:dyDescent="0.2">
      <c r="C1149" s="6">
        <v>18</v>
      </c>
      <c r="D1149" s="6" t="s">
        <v>1583</v>
      </c>
      <c r="E1149" s="6">
        <v>2</v>
      </c>
      <c r="F1149" s="7" t="s">
        <v>48</v>
      </c>
      <c r="G1149" s="6">
        <v>28</v>
      </c>
      <c r="H1149" s="7" t="s">
        <v>54</v>
      </c>
      <c r="I1149" s="6">
        <v>1661</v>
      </c>
      <c r="J1149" s="7" t="s">
        <v>1626</v>
      </c>
      <c r="K1149" s="6">
        <v>1</v>
      </c>
      <c r="L1149" s="7" t="s">
        <v>668</v>
      </c>
      <c r="M1149" s="8">
        <v>1</v>
      </c>
      <c r="N1149" s="8">
        <v>1</v>
      </c>
      <c r="O1149" s="9">
        <f t="shared" si="34"/>
        <v>1</v>
      </c>
      <c r="P1149" s="10">
        <v>569870000</v>
      </c>
      <c r="Q1149" s="10">
        <v>569869616</v>
      </c>
      <c r="R1149" s="9">
        <f t="shared" si="35"/>
        <v>0.99999932616210718</v>
      </c>
    </row>
    <row r="1150" spans="3:18" x14ac:dyDescent="0.2">
      <c r="C1150" s="6">
        <v>18</v>
      </c>
      <c r="D1150" s="6" t="s">
        <v>1583</v>
      </c>
      <c r="E1150" s="6">
        <v>2</v>
      </c>
      <c r="F1150" s="7" t="s">
        <v>48</v>
      </c>
      <c r="G1150" s="6">
        <v>30</v>
      </c>
      <c r="H1150" s="7" t="s">
        <v>57</v>
      </c>
      <c r="I1150" s="6">
        <v>1665</v>
      </c>
      <c r="J1150" s="7" t="s">
        <v>1627</v>
      </c>
      <c r="K1150" s="6">
        <v>1</v>
      </c>
      <c r="L1150" s="7" t="s">
        <v>1628</v>
      </c>
      <c r="M1150" s="8">
        <v>1</v>
      </c>
      <c r="N1150" s="8">
        <v>1</v>
      </c>
      <c r="O1150" s="9">
        <f t="shared" si="34"/>
        <v>1</v>
      </c>
      <c r="P1150" s="10">
        <v>600396000</v>
      </c>
      <c r="Q1150" s="10">
        <v>583261326</v>
      </c>
      <c r="R1150" s="9">
        <f t="shared" si="35"/>
        <v>0.97146104570983149</v>
      </c>
    </row>
    <row r="1151" spans="3:18" x14ac:dyDescent="0.2">
      <c r="C1151" s="6">
        <v>18</v>
      </c>
      <c r="D1151" s="6" t="s">
        <v>1583</v>
      </c>
      <c r="E1151" s="6">
        <v>2</v>
      </c>
      <c r="F1151" s="7" t="s">
        <v>48</v>
      </c>
      <c r="G1151" s="6">
        <v>30</v>
      </c>
      <c r="H1151" s="7" t="s">
        <v>57</v>
      </c>
      <c r="I1151" s="6">
        <v>1665</v>
      </c>
      <c r="J1151" s="7" t="s">
        <v>1627</v>
      </c>
      <c r="K1151" s="6">
        <v>2</v>
      </c>
      <c r="L1151" s="7" t="s">
        <v>1629</v>
      </c>
      <c r="M1151" s="8">
        <v>0</v>
      </c>
      <c r="N1151" s="8">
        <v>0</v>
      </c>
      <c r="O1151" s="9" t="e">
        <f t="shared" si="34"/>
        <v>#DIV/0!</v>
      </c>
      <c r="P1151" s="10">
        <v>0</v>
      </c>
      <c r="Q1151" s="10">
        <v>0</v>
      </c>
      <c r="R1151" s="9" t="e">
        <f t="shared" si="35"/>
        <v>#DIV/0!</v>
      </c>
    </row>
    <row r="1152" spans="3:18" x14ac:dyDescent="0.2">
      <c r="C1152" s="6">
        <v>18</v>
      </c>
      <c r="D1152" s="6" t="s">
        <v>1583</v>
      </c>
      <c r="E1152" s="6">
        <v>2</v>
      </c>
      <c r="F1152" s="7" t="s">
        <v>48</v>
      </c>
      <c r="G1152" s="6">
        <v>33</v>
      </c>
      <c r="H1152" s="7" t="s">
        <v>61</v>
      </c>
      <c r="I1152" s="6">
        <v>1667</v>
      </c>
      <c r="J1152" s="7" t="s">
        <v>1630</v>
      </c>
      <c r="K1152" s="6">
        <v>1</v>
      </c>
      <c r="L1152" s="7" t="s">
        <v>1631</v>
      </c>
      <c r="M1152" s="8">
        <v>1500</v>
      </c>
      <c r="N1152" s="8">
        <v>1451</v>
      </c>
      <c r="O1152" s="9">
        <f t="shared" si="34"/>
        <v>0.96733333333333338</v>
      </c>
      <c r="P1152" s="10">
        <v>298029375</v>
      </c>
      <c r="Q1152" s="10">
        <v>298028625</v>
      </c>
      <c r="R1152" s="9">
        <f t="shared" si="35"/>
        <v>0.99999748346954054</v>
      </c>
    </row>
    <row r="1153" spans="3:18" x14ac:dyDescent="0.2">
      <c r="C1153" s="6">
        <v>18</v>
      </c>
      <c r="D1153" s="6" t="s">
        <v>1583</v>
      </c>
      <c r="E1153" s="6">
        <v>2</v>
      </c>
      <c r="F1153" s="7" t="s">
        <v>48</v>
      </c>
      <c r="G1153" s="6">
        <v>33</v>
      </c>
      <c r="H1153" s="7" t="s">
        <v>61</v>
      </c>
      <c r="I1153" s="6">
        <v>1667</v>
      </c>
      <c r="J1153" s="7" t="s">
        <v>1630</v>
      </c>
      <c r="K1153" s="6">
        <v>2</v>
      </c>
      <c r="L1153" s="7" t="s">
        <v>1632</v>
      </c>
      <c r="M1153" s="8">
        <v>1150</v>
      </c>
      <c r="N1153" s="8">
        <v>880</v>
      </c>
      <c r="O1153" s="9">
        <f t="shared" si="34"/>
        <v>0.76521739130434785</v>
      </c>
      <c r="P1153" s="10">
        <v>299639625</v>
      </c>
      <c r="Q1153" s="10">
        <v>299639625</v>
      </c>
      <c r="R1153" s="9">
        <f t="shared" si="35"/>
        <v>1</v>
      </c>
    </row>
    <row r="1154" spans="3:18" x14ac:dyDescent="0.2">
      <c r="C1154" s="6">
        <v>18</v>
      </c>
      <c r="D1154" s="6" t="s">
        <v>1583</v>
      </c>
      <c r="E1154" s="6">
        <v>2</v>
      </c>
      <c r="F1154" s="7" t="s">
        <v>48</v>
      </c>
      <c r="G1154" s="6">
        <v>33</v>
      </c>
      <c r="H1154" s="7" t="s">
        <v>61</v>
      </c>
      <c r="I1154" s="6">
        <v>1670</v>
      </c>
      <c r="J1154" s="7" t="s">
        <v>1633</v>
      </c>
      <c r="K1154" s="6">
        <v>1</v>
      </c>
      <c r="L1154" s="7" t="s">
        <v>1634</v>
      </c>
      <c r="M1154" s="8">
        <v>500</v>
      </c>
      <c r="N1154" s="8">
        <v>500</v>
      </c>
      <c r="O1154" s="9">
        <f t="shared" si="34"/>
        <v>1</v>
      </c>
      <c r="P1154" s="10">
        <v>3800000000</v>
      </c>
      <c r="Q1154" s="10">
        <v>3799931006</v>
      </c>
      <c r="R1154" s="9">
        <f t="shared" si="35"/>
        <v>0.9999818436842105</v>
      </c>
    </row>
    <row r="1155" spans="3:18" x14ac:dyDescent="0.2">
      <c r="C1155" s="6">
        <v>18</v>
      </c>
      <c r="D1155" s="6" t="s">
        <v>1583</v>
      </c>
      <c r="E1155" s="6">
        <v>2</v>
      </c>
      <c r="F1155" s="7" t="s">
        <v>48</v>
      </c>
      <c r="G1155" s="6">
        <v>34</v>
      </c>
      <c r="H1155" s="7" t="s">
        <v>67</v>
      </c>
      <c r="I1155" s="6">
        <v>1673</v>
      </c>
      <c r="J1155" s="7" t="s">
        <v>1635</v>
      </c>
      <c r="K1155" s="6">
        <v>1</v>
      </c>
      <c r="L1155" s="7" t="s">
        <v>1636</v>
      </c>
      <c r="M1155" s="8">
        <v>5000</v>
      </c>
      <c r="N1155" s="8">
        <v>5000</v>
      </c>
      <c r="O1155" s="9">
        <f t="shared" si="34"/>
        <v>1</v>
      </c>
      <c r="P1155" s="10">
        <v>1049856000</v>
      </c>
      <c r="Q1155" s="10">
        <v>1049855452</v>
      </c>
      <c r="R1155" s="9">
        <f t="shared" si="35"/>
        <v>0.99999947802365274</v>
      </c>
    </row>
    <row r="1156" spans="3:18" x14ac:dyDescent="0.2">
      <c r="C1156" s="6">
        <v>18</v>
      </c>
      <c r="D1156" s="6" t="s">
        <v>1583</v>
      </c>
      <c r="E1156" s="6">
        <v>2</v>
      </c>
      <c r="F1156" s="7" t="s">
        <v>48</v>
      </c>
      <c r="G1156" s="6">
        <v>38</v>
      </c>
      <c r="H1156" s="7" t="s">
        <v>70</v>
      </c>
      <c r="I1156" s="6">
        <v>1675</v>
      </c>
      <c r="J1156" s="7" t="s">
        <v>1637</v>
      </c>
      <c r="K1156" s="6">
        <v>1</v>
      </c>
      <c r="L1156" s="7" t="s">
        <v>1638</v>
      </c>
      <c r="M1156" s="8">
        <v>20000</v>
      </c>
      <c r="N1156" s="8">
        <v>2000</v>
      </c>
      <c r="O1156" s="9">
        <f t="shared" si="34"/>
        <v>0.1</v>
      </c>
      <c r="P1156" s="10">
        <v>1024988000</v>
      </c>
      <c r="Q1156" s="10">
        <v>1024987998</v>
      </c>
      <c r="R1156" s="9">
        <f t="shared" si="35"/>
        <v>0.99999999804875761</v>
      </c>
    </row>
    <row r="1157" spans="3:18" x14ac:dyDescent="0.2">
      <c r="C1157" s="6">
        <v>18</v>
      </c>
      <c r="D1157" s="6" t="s">
        <v>1583</v>
      </c>
      <c r="E1157" s="6">
        <v>3</v>
      </c>
      <c r="F1157" s="7" t="s">
        <v>73</v>
      </c>
      <c r="G1157" s="6">
        <v>39</v>
      </c>
      <c r="H1157" s="7" t="s">
        <v>74</v>
      </c>
      <c r="I1157" s="6">
        <v>1678</v>
      </c>
      <c r="J1157" s="7" t="s">
        <v>1639</v>
      </c>
      <c r="K1157" s="6">
        <v>1</v>
      </c>
      <c r="L1157" s="7" t="s">
        <v>1640</v>
      </c>
      <c r="M1157" s="8">
        <v>250</v>
      </c>
      <c r="N1157" s="8">
        <v>250</v>
      </c>
      <c r="O1157" s="9">
        <f t="shared" si="34"/>
        <v>1</v>
      </c>
      <c r="P1157" s="10">
        <v>359000000</v>
      </c>
      <c r="Q1157" s="10">
        <v>359000000</v>
      </c>
      <c r="R1157" s="9">
        <f t="shared" si="35"/>
        <v>1</v>
      </c>
    </row>
    <row r="1158" spans="3:18" x14ac:dyDescent="0.2">
      <c r="C1158" s="6">
        <v>18</v>
      </c>
      <c r="D1158" s="6" t="s">
        <v>1583</v>
      </c>
      <c r="E1158" s="6">
        <v>3</v>
      </c>
      <c r="F1158" s="7" t="s">
        <v>73</v>
      </c>
      <c r="G1158" s="6">
        <v>40</v>
      </c>
      <c r="H1158" s="7" t="s">
        <v>77</v>
      </c>
      <c r="I1158" s="6">
        <v>1679</v>
      </c>
      <c r="J1158" s="7" t="s">
        <v>1641</v>
      </c>
      <c r="K1158" s="6">
        <v>1</v>
      </c>
      <c r="L1158" s="7" t="s">
        <v>1642</v>
      </c>
      <c r="M1158" s="8">
        <v>650</v>
      </c>
      <c r="N1158" s="8">
        <v>650</v>
      </c>
      <c r="O1158" s="9">
        <f t="shared" ref="O1158:O1221" si="36">N1158/M1158</f>
        <v>1</v>
      </c>
      <c r="P1158" s="10">
        <v>402724242</v>
      </c>
      <c r="Q1158" s="10">
        <v>402724242</v>
      </c>
      <c r="R1158" s="9">
        <f t="shared" ref="R1158:R1221" si="37">Q1158/P1158</f>
        <v>1</v>
      </c>
    </row>
    <row r="1159" spans="3:18" x14ac:dyDescent="0.2">
      <c r="C1159" s="6">
        <v>18</v>
      </c>
      <c r="D1159" s="6" t="s">
        <v>1583</v>
      </c>
      <c r="E1159" s="6">
        <v>3</v>
      </c>
      <c r="F1159" s="7" t="s">
        <v>73</v>
      </c>
      <c r="G1159" s="6">
        <v>40</v>
      </c>
      <c r="H1159" s="7" t="s">
        <v>77</v>
      </c>
      <c r="I1159" s="6">
        <v>1679</v>
      </c>
      <c r="J1159" s="7" t="s">
        <v>1641</v>
      </c>
      <c r="K1159" s="6">
        <v>2</v>
      </c>
      <c r="L1159" s="7" t="s">
        <v>1643</v>
      </c>
      <c r="M1159" s="8">
        <v>2500</v>
      </c>
      <c r="N1159" s="8">
        <v>2500</v>
      </c>
      <c r="O1159" s="9">
        <f t="shared" si="36"/>
        <v>1</v>
      </c>
      <c r="P1159" s="10">
        <v>1599824758</v>
      </c>
      <c r="Q1159" s="10">
        <v>1599824731</v>
      </c>
      <c r="R1159" s="9">
        <f t="shared" si="37"/>
        <v>0.99999998312315153</v>
      </c>
    </row>
    <row r="1160" spans="3:18" x14ac:dyDescent="0.2">
      <c r="C1160" s="6">
        <v>18</v>
      </c>
      <c r="D1160" s="6" t="s">
        <v>1583</v>
      </c>
      <c r="E1160" s="6">
        <v>3</v>
      </c>
      <c r="F1160" s="7" t="s">
        <v>73</v>
      </c>
      <c r="G1160" s="6">
        <v>43</v>
      </c>
      <c r="H1160" s="7" t="s">
        <v>81</v>
      </c>
      <c r="I1160" s="6">
        <v>1680</v>
      </c>
      <c r="J1160" s="7" t="s">
        <v>1644</v>
      </c>
      <c r="K1160" s="6">
        <v>1</v>
      </c>
      <c r="L1160" s="7" t="s">
        <v>1073</v>
      </c>
      <c r="M1160" s="8">
        <v>1</v>
      </c>
      <c r="N1160" s="8">
        <v>1</v>
      </c>
      <c r="O1160" s="9">
        <f t="shared" si="36"/>
        <v>1</v>
      </c>
      <c r="P1160" s="10">
        <v>581052000</v>
      </c>
      <c r="Q1160" s="10">
        <v>581051200</v>
      </c>
      <c r="R1160" s="9">
        <f t="shared" si="37"/>
        <v>0.99999862318690924</v>
      </c>
    </row>
    <row r="1161" spans="3:18" x14ac:dyDescent="0.2">
      <c r="C1161" s="6">
        <v>18</v>
      </c>
      <c r="D1161" s="6" t="s">
        <v>1583</v>
      </c>
      <c r="E1161" s="6">
        <v>3</v>
      </c>
      <c r="F1161" s="7" t="s">
        <v>73</v>
      </c>
      <c r="G1161" s="6">
        <v>43</v>
      </c>
      <c r="H1161" s="7" t="s">
        <v>81</v>
      </c>
      <c r="I1161" s="6">
        <v>1680</v>
      </c>
      <c r="J1161" s="7" t="s">
        <v>1644</v>
      </c>
      <c r="K1161" s="6">
        <v>2</v>
      </c>
      <c r="L1161" s="7" t="s">
        <v>392</v>
      </c>
      <c r="M1161" s="8">
        <v>500</v>
      </c>
      <c r="N1161" s="8">
        <v>500</v>
      </c>
      <c r="O1161" s="9">
        <f t="shared" si="36"/>
        <v>1</v>
      </c>
      <c r="P1161" s="10">
        <v>200000000</v>
      </c>
      <c r="Q1161" s="10">
        <v>200000000</v>
      </c>
      <c r="R1161" s="9">
        <f t="shared" si="37"/>
        <v>1</v>
      </c>
    </row>
    <row r="1162" spans="3:18" x14ac:dyDescent="0.2">
      <c r="C1162" s="6">
        <v>18</v>
      </c>
      <c r="D1162" s="6" t="s">
        <v>1583</v>
      </c>
      <c r="E1162" s="6">
        <v>3</v>
      </c>
      <c r="F1162" s="7" t="s">
        <v>73</v>
      </c>
      <c r="G1162" s="6">
        <v>43</v>
      </c>
      <c r="H1162" s="7" t="s">
        <v>81</v>
      </c>
      <c r="I1162" s="6">
        <v>1680</v>
      </c>
      <c r="J1162" s="7" t="s">
        <v>1644</v>
      </c>
      <c r="K1162" s="6">
        <v>3</v>
      </c>
      <c r="L1162" s="7" t="s">
        <v>195</v>
      </c>
      <c r="M1162" s="8">
        <v>250</v>
      </c>
      <c r="N1162" s="8">
        <v>250</v>
      </c>
      <c r="O1162" s="9">
        <f t="shared" si="36"/>
        <v>1</v>
      </c>
      <c r="P1162" s="10">
        <v>250000000</v>
      </c>
      <c r="Q1162" s="10">
        <v>250000000</v>
      </c>
      <c r="R1162" s="9">
        <f t="shared" si="37"/>
        <v>1</v>
      </c>
    </row>
    <row r="1163" spans="3:18" x14ac:dyDescent="0.2">
      <c r="C1163" s="6">
        <v>18</v>
      </c>
      <c r="D1163" s="6" t="s">
        <v>1583</v>
      </c>
      <c r="E1163" s="6">
        <v>3</v>
      </c>
      <c r="F1163" s="7" t="s">
        <v>73</v>
      </c>
      <c r="G1163" s="6">
        <v>45</v>
      </c>
      <c r="H1163" s="7" t="s">
        <v>84</v>
      </c>
      <c r="I1163" s="6">
        <v>1681</v>
      </c>
      <c r="J1163" s="7" t="s">
        <v>1645</v>
      </c>
      <c r="K1163" s="6">
        <v>1</v>
      </c>
      <c r="L1163" s="7" t="s">
        <v>1646</v>
      </c>
      <c r="M1163" s="8">
        <v>5</v>
      </c>
      <c r="N1163" s="8">
        <v>1</v>
      </c>
      <c r="O1163" s="9">
        <f t="shared" si="36"/>
        <v>0.2</v>
      </c>
      <c r="P1163" s="10">
        <v>300000000</v>
      </c>
      <c r="Q1163" s="10">
        <v>23760000</v>
      </c>
      <c r="R1163" s="9">
        <f t="shared" si="37"/>
        <v>7.9200000000000007E-2</v>
      </c>
    </row>
    <row r="1164" spans="3:18" x14ac:dyDescent="0.2">
      <c r="C1164" s="6">
        <v>18</v>
      </c>
      <c r="D1164" s="6" t="s">
        <v>1583</v>
      </c>
      <c r="E1164" s="6">
        <v>3</v>
      </c>
      <c r="F1164" s="7" t="s">
        <v>73</v>
      </c>
      <c r="G1164" s="6">
        <v>45</v>
      </c>
      <c r="H1164" s="7" t="s">
        <v>84</v>
      </c>
      <c r="I1164" s="6">
        <v>1681</v>
      </c>
      <c r="J1164" s="7" t="s">
        <v>1645</v>
      </c>
      <c r="K1164" s="6">
        <v>2</v>
      </c>
      <c r="L1164" s="7" t="s">
        <v>693</v>
      </c>
      <c r="M1164" s="8">
        <v>1</v>
      </c>
      <c r="N1164" s="8">
        <v>0</v>
      </c>
      <c r="O1164" s="9">
        <f t="shared" si="36"/>
        <v>0</v>
      </c>
      <c r="P1164" s="10">
        <v>407262000</v>
      </c>
      <c r="Q1164" s="10">
        <v>0</v>
      </c>
      <c r="R1164" s="9">
        <f t="shared" si="37"/>
        <v>0</v>
      </c>
    </row>
    <row r="1165" spans="3:18" x14ac:dyDescent="0.2">
      <c r="C1165" s="6">
        <v>18</v>
      </c>
      <c r="D1165" s="6" t="s">
        <v>1583</v>
      </c>
      <c r="E1165" s="6">
        <v>3</v>
      </c>
      <c r="F1165" s="7" t="s">
        <v>73</v>
      </c>
      <c r="G1165" s="6">
        <v>45</v>
      </c>
      <c r="H1165" s="7" t="s">
        <v>84</v>
      </c>
      <c r="I1165" s="6">
        <v>1681</v>
      </c>
      <c r="J1165" s="7" t="s">
        <v>1645</v>
      </c>
      <c r="K1165" s="6">
        <v>3</v>
      </c>
      <c r="L1165" s="7" t="s">
        <v>598</v>
      </c>
      <c r="M1165" s="8">
        <v>1</v>
      </c>
      <c r="N1165" s="8">
        <v>0</v>
      </c>
      <c r="O1165" s="9">
        <f t="shared" si="36"/>
        <v>0</v>
      </c>
      <c r="P1165" s="10">
        <v>300000000</v>
      </c>
      <c r="Q1165" s="10">
        <v>0</v>
      </c>
      <c r="R1165" s="9">
        <f t="shared" si="37"/>
        <v>0</v>
      </c>
    </row>
    <row r="1166" spans="3:18" x14ac:dyDescent="0.2">
      <c r="C1166" s="6">
        <v>18</v>
      </c>
      <c r="D1166" s="6" t="s">
        <v>1583</v>
      </c>
      <c r="E1166" s="6">
        <v>3</v>
      </c>
      <c r="F1166" s="7" t="s">
        <v>73</v>
      </c>
      <c r="G1166" s="6">
        <v>48</v>
      </c>
      <c r="H1166" s="7" t="s">
        <v>89</v>
      </c>
      <c r="I1166" s="6">
        <v>1682</v>
      </c>
      <c r="J1166" s="7" t="s">
        <v>1647</v>
      </c>
      <c r="K1166" s="6">
        <v>1</v>
      </c>
      <c r="L1166" s="7" t="s">
        <v>1648</v>
      </c>
      <c r="M1166" s="8">
        <v>0</v>
      </c>
      <c r="N1166" s="8">
        <v>0</v>
      </c>
      <c r="O1166" s="9" t="e">
        <f t="shared" si="36"/>
        <v>#DIV/0!</v>
      </c>
      <c r="P1166" s="10">
        <v>0</v>
      </c>
      <c r="Q1166" s="10">
        <v>0</v>
      </c>
      <c r="R1166" s="9" t="e">
        <f t="shared" si="37"/>
        <v>#DIV/0!</v>
      </c>
    </row>
    <row r="1167" spans="3:18" x14ac:dyDescent="0.2">
      <c r="C1167" s="6">
        <v>18</v>
      </c>
      <c r="D1167" s="6" t="s">
        <v>1583</v>
      </c>
      <c r="E1167" s="6">
        <v>3</v>
      </c>
      <c r="F1167" s="7" t="s">
        <v>73</v>
      </c>
      <c r="G1167" s="6">
        <v>48</v>
      </c>
      <c r="H1167" s="7" t="s">
        <v>89</v>
      </c>
      <c r="I1167" s="6">
        <v>1682</v>
      </c>
      <c r="J1167" s="7" t="s">
        <v>1647</v>
      </c>
      <c r="K1167" s="6">
        <v>2</v>
      </c>
      <c r="L1167" s="7" t="s">
        <v>1649</v>
      </c>
      <c r="M1167" s="8">
        <v>100</v>
      </c>
      <c r="N1167" s="8">
        <v>100</v>
      </c>
      <c r="O1167" s="9">
        <f t="shared" si="36"/>
        <v>1</v>
      </c>
      <c r="P1167" s="10">
        <v>200000000</v>
      </c>
      <c r="Q1167" s="10">
        <v>200000000</v>
      </c>
      <c r="R1167" s="9">
        <f t="shared" si="37"/>
        <v>1</v>
      </c>
    </row>
    <row r="1168" spans="3:18" x14ac:dyDescent="0.2">
      <c r="C1168" s="6">
        <v>18</v>
      </c>
      <c r="D1168" s="6" t="s">
        <v>1583</v>
      </c>
      <c r="E1168" s="6">
        <v>3</v>
      </c>
      <c r="F1168" s="7" t="s">
        <v>73</v>
      </c>
      <c r="G1168" s="6">
        <v>48</v>
      </c>
      <c r="H1168" s="7" t="s">
        <v>89</v>
      </c>
      <c r="I1168" s="6">
        <v>1682</v>
      </c>
      <c r="J1168" s="7" t="s">
        <v>1647</v>
      </c>
      <c r="K1168" s="6">
        <v>3</v>
      </c>
      <c r="L1168" s="7" t="s">
        <v>1650</v>
      </c>
      <c r="M1168" s="8">
        <v>15</v>
      </c>
      <c r="N1168" s="8">
        <v>15</v>
      </c>
      <c r="O1168" s="9">
        <f t="shared" si="36"/>
        <v>1</v>
      </c>
      <c r="P1168" s="10">
        <v>250000000</v>
      </c>
      <c r="Q1168" s="10">
        <v>250000000</v>
      </c>
      <c r="R1168" s="9">
        <f t="shared" si="37"/>
        <v>1</v>
      </c>
    </row>
    <row r="1169" spans="3:18" x14ac:dyDescent="0.2">
      <c r="C1169" s="6">
        <v>18</v>
      </c>
      <c r="D1169" s="6" t="s">
        <v>1583</v>
      </c>
      <c r="E1169" s="6">
        <v>3</v>
      </c>
      <c r="F1169" s="7" t="s">
        <v>73</v>
      </c>
      <c r="G1169" s="6">
        <v>48</v>
      </c>
      <c r="H1169" s="7" t="s">
        <v>89</v>
      </c>
      <c r="I1169" s="6">
        <v>1682</v>
      </c>
      <c r="J1169" s="7" t="s">
        <v>1647</v>
      </c>
      <c r="K1169" s="6">
        <v>4</v>
      </c>
      <c r="L1169" s="7" t="s">
        <v>203</v>
      </c>
      <c r="M1169" s="8">
        <v>0.25</v>
      </c>
      <c r="N1169" s="8">
        <v>0.25</v>
      </c>
      <c r="O1169" s="9">
        <f t="shared" si="36"/>
        <v>1</v>
      </c>
      <c r="P1169" s="10">
        <v>150000000</v>
      </c>
      <c r="Q1169" s="10">
        <v>150000000</v>
      </c>
      <c r="R1169" s="9">
        <f t="shared" si="37"/>
        <v>1</v>
      </c>
    </row>
    <row r="1170" spans="3:18" x14ac:dyDescent="0.2">
      <c r="C1170" s="6">
        <v>18</v>
      </c>
      <c r="D1170" s="6" t="s">
        <v>1583</v>
      </c>
      <c r="E1170" s="6">
        <v>3</v>
      </c>
      <c r="F1170" s="7" t="s">
        <v>73</v>
      </c>
      <c r="G1170" s="6">
        <v>48</v>
      </c>
      <c r="H1170" s="7" t="s">
        <v>89</v>
      </c>
      <c r="I1170" s="6">
        <v>1684</v>
      </c>
      <c r="J1170" s="7" t="s">
        <v>1651</v>
      </c>
      <c r="K1170" s="6">
        <v>1</v>
      </c>
      <c r="L1170" s="7" t="s">
        <v>1081</v>
      </c>
      <c r="M1170" s="8">
        <v>0</v>
      </c>
      <c r="N1170" s="8">
        <v>0</v>
      </c>
      <c r="O1170" s="9" t="e">
        <f t="shared" si="36"/>
        <v>#DIV/0!</v>
      </c>
      <c r="P1170" s="10">
        <v>0</v>
      </c>
      <c r="Q1170" s="10">
        <v>0</v>
      </c>
      <c r="R1170" s="9" t="e">
        <f t="shared" si="37"/>
        <v>#DIV/0!</v>
      </c>
    </row>
    <row r="1171" spans="3:18" x14ac:dyDescent="0.2">
      <c r="C1171" s="6">
        <v>18</v>
      </c>
      <c r="D1171" s="6" t="s">
        <v>1583</v>
      </c>
      <c r="E1171" s="6">
        <v>3</v>
      </c>
      <c r="F1171" s="7" t="s">
        <v>73</v>
      </c>
      <c r="G1171" s="6">
        <v>48</v>
      </c>
      <c r="H1171" s="7" t="s">
        <v>89</v>
      </c>
      <c r="I1171" s="6">
        <v>1684</v>
      </c>
      <c r="J1171" s="7" t="s">
        <v>1651</v>
      </c>
      <c r="K1171" s="6">
        <v>2</v>
      </c>
      <c r="L1171" s="7" t="s">
        <v>1652</v>
      </c>
      <c r="M1171" s="8">
        <v>1</v>
      </c>
      <c r="N1171" s="8">
        <v>1</v>
      </c>
      <c r="O1171" s="9">
        <f t="shared" si="36"/>
        <v>1</v>
      </c>
      <c r="P1171" s="10">
        <v>150000000</v>
      </c>
      <c r="Q1171" s="10">
        <v>150000000</v>
      </c>
      <c r="R1171" s="9">
        <f t="shared" si="37"/>
        <v>1</v>
      </c>
    </row>
    <row r="1172" spans="3:18" x14ac:dyDescent="0.2">
      <c r="C1172" s="6">
        <v>18</v>
      </c>
      <c r="D1172" s="6" t="s">
        <v>1583</v>
      </c>
      <c r="E1172" s="6">
        <v>4</v>
      </c>
      <c r="F1172" s="7" t="s">
        <v>96</v>
      </c>
      <c r="G1172" s="6">
        <v>49</v>
      </c>
      <c r="H1172" s="7" t="s">
        <v>97</v>
      </c>
      <c r="I1172" s="6">
        <v>1685</v>
      </c>
      <c r="J1172" s="7" t="s">
        <v>1653</v>
      </c>
      <c r="K1172" s="6">
        <v>1</v>
      </c>
      <c r="L1172" s="7" t="s">
        <v>1654</v>
      </c>
      <c r="M1172" s="8">
        <v>1564</v>
      </c>
      <c r="N1172" s="8">
        <v>1564</v>
      </c>
      <c r="O1172" s="9">
        <f t="shared" si="36"/>
        <v>1</v>
      </c>
      <c r="P1172" s="10">
        <v>4321255001</v>
      </c>
      <c r="Q1172" s="10">
        <v>4321255001</v>
      </c>
      <c r="R1172" s="9">
        <f t="shared" si="37"/>
        <v>1</v>
      </c>
    </row>
    <row r="1173" spans="3:18" x14ac:dyDescent="0.2">
      <c r="C1173" s="6">
        <v>18</v>
      </c>
      <c r="D1173" s="6" t="s">
        <v>1583</v>
      </c>
      <c r="E1173" s="6">
        <v>4</v>
      </c>
      <c r="F1173" s="7" t="s">
        <v>96</v>
      </c>
      <c r="G1173" s="6">
        <v>49</v>
      </c>
      <c r="H1173" s="7" t="s">
        <v>97</v>
      </c>
      <c r="I1173" s="6">
        <v>1685</v>
      </c>
      <c r="J1173" s="7" t="s">
        <v>1653</v>
      </c>
      <c r="K1173" s="6">
        <v>2</v>
      </c>
      <c r="L1173" s="7" t="s">
        <v>1655</v>
      </c>
      <c r="M1173" s="8">
        <v>200</v>
      </c>
      <c r="N1173" s="8">
        <v>200</v>
      </c>
      <c r="O1173" s="9">
        <f t="shared" si="36"/>
        <v>1</v>
      </c>
      <c r="P1173" s="10">
        <v>400000000</v>
      </c>
      <c r="Q1173" s="10">
        <v>400000000</v>
      </c>
      <c r="R1173" s="9">
        <f t="shared" si="37"/>
        <v>1</v>
      </c>
    </row>
    <row r="1174" spans="3:18" x14ac:dyDescent="0.2">
      <c r="C1174" s="6">
        <v>18</v>
      </c>
      <c r="D1174" s="6" t="s">
        <v>1583</v>
      </c>
      <c r="E1174" s="6">
        <v>4</v>
      </c>
      <c r="F1174" s="7" t="s">
        <v>96</v>
      </c>
      <c r="G1174" s="6">
        <v>49</v>
      </c>
      <c r="H1174" s="7" t="s">
        <v>97</v>
      </c>
      <c r="I1174" s="6">
        <v>1685</v>
      </c>
      <c r="J1174" s="7" t="s">
        <v>1653</v>
      </c>
      <c r="K1174" s="6">
        <v>3</v>
      </c>
      <c r="L1174" s="7" t="s">
        <v>1656</v>
      </c>
      <c r="M1174" s="8">
        <v>0.5</v>
      </c>
      <c r="N1174" s="8">
        <v>0.5</v>
      </c>
      <c r="O1174" s="9">
        <f t="shared" si="36"/>
        <v>1</v>
      </c>
      <c r="P1174" s="10">
        <v>21500177999</v>
      </c>
      <c r="Q1174" s="10">
        <v>21227254831</v>
      </c>
      <c r="R1174" s="9">
        <f t="shared" si="37"/>
        <v>0.98730600425667669</v>
      </c>
    </row>
    <row r="1175" spans="3:18" x14ac:dyDescent="0.2">
      <c r="C1175" s="6">
        <v>18</v>
      </c>
      <c r="D1175" s="6" t="s">
        <v>1583</v>
      </c>
      <c r="E1175" s="6">
        <v>4</v>
      </c>
      <c r="F1175" s="7" t="s">
        <v>96</v>
      </c>
      <c r="G1175" s="6">
        <v>49</v>
      </c>
      <c r="H1175" s="7" t="s">
        <v>97</v>
      </c>
      <c r="I1175" s="6">
        <v>1685</v>
      </c>
      <c r="J1175" s="7" t="s">
        <v>1653</v>
      </c>
      <c r="K1175" s="6">
        <v>4</v>
      </c>
      <c r="L1175" s="7" t="s">
        <v>1657</v>
      </c>
      <c r="M1175" s="8">
        <v>727</v>
      </c>
      <c r="N1175" s="8">
        <v>727</v>
      </c>
      <c r="O1175" s="9">
        <f t="shared" si="36"/>
        <v>1</v>
      </c>
      <c r="P1175" s="10">
        <v>602000000</v>
      </c>
      <c r="Q1175" s="10">
        <v>602000000</v>
      </c>
      <c r="R1175" s="9">
        <f t="shared" si="37"/>
        <v>1</v>
      </c>
    </row>
    <row r="1176" spans="3:18" x14ac:dyDescent="0.2">
      <c r="C1176" s="6">
        <v>18</v>
      </c>
      <c r="D1176" s="6" t="s">
        <v>1583</v>
      </c>
      <c r="E1176" s="6">
        <v>5</v>
      </c>
      <c r="F1176" s="7" t="s">
        <v>103</v>
      </c>
      <c r="G1176" s="6">
        <v>55</v>
      </c>
      <c r="H1176" s="7" t="s">
        <v>104</v>
      </c>
      <c r="I1176" s="6">
        <v>1689</v>
      </c>
      <c r="J1176" s="7" t="s">
        <v>1658</v>
      </c>
      <c r="K1176" s="6">
        <v>1</v>
      </c>
      <c r="L1176" s="7" t="s">
        <v>1089</v>
      </c>
      <c r="M1176" s="8">
        <v>5</v>
      </c>
      <c r="N1176" s="8">
        <v>5</v>
      </c>
      <c r="O1176" s="9">
        <f t="shared" si="36"/>
        <v>1</v>
      </c>
      <c r="P1176" s="10">
        <v>580000000</v>
      </c>
      <c r="Q1176" s="10">
        <v>499664912</v>
      </c>
      <c r="R1176" s="9">
        <f t="shared" si="37"/>
        <v>0.86149122758620689</v>
      </c>
    </row>
    <row r="1177" spans="3:18" x14ac:dyDescent="0.2">
      <c r="C1177" s="6">
        <v>18</v>
      </c>
      <c r="D1177" s="6" t="s">
        <v>1583</v>
      </c>
      <c r="E1177" s="6">
        <v>5</v>
      </c>
      <c r="F1177" s="7" t="s">
        <v>103</v>
      </c>
      <c r="G1177" s="6">
        <v>55</v>
      </c>
      <c r="H1177" s="7" t="s">
        <v>104</v>
      </c>
      <c r="I1177" s="6">
        <v>1689</v>
      </c>
      <c r="J1177" s="7" t="s">
        <v>1658</v>
      </c>
      <c r="K1177" s="6">
        <v>2</v>
      </c>
      <c r="L1177" s="7" t="s">
        <v>1659</v>
      </c>
      <c r="M1177" s="8">
        <v>16</v>
      </c>
      <c r="N1177" s="8">
        <v>16</v>
      </c>
      <c r="O1177" s="9">
        <f t="shared" si="36"/>
        <v>1</v>
      </c>
      <c r="P1177" s="10">
        <v>274000000</v>
      </c>
      <c r="Q1177" s="10">
        <v>274000000</v>
      </c>
      <c r="R1177" s="9">
        <f t="shared" si="37"/>
        <v>1</v>
      </c>
    </row>
    <row r="1178" spans="3:18" x14ac:dyDescent="0.2">
      <c r="C1178" s="6">
        <v>18</v>
      </c>
      <c r="D1178" s="6" t="s">
        <v>1583</v>
      </c>
      <c r="E1178" s="6">
        <v>5</v>
      </c>
      <c r="F1178" s="7" t="s">
        <v>103</v>
      </c>
      <c r="G1178" s="6">
        <v>55</v>
      </c>
      <c r="H1178" s="7" t="s">
        <v>104</v>
      </c>
      <c r="I1178" s="6">
        <v>1689</v>
      </c>
      <c r="J1178" s="7" t="s">
        <v>1658</v>
      </c>
      <c r="K1178" s="6">
        <v>3</v>
      </c>
      <c r="L1178" s="7" t="s">
        <v>1660</v>
      </c>
      <c r="M1178" s="8">
        <v>0.1</v>
      </c>
      <c r="N1178" s="8">
        <v>0</v>
      </c>
      <c r="O1178" s="9">
        <f t="shared" si="36"/>
        <v>0</v>
      </c>
      <c r="P1178" s="10">
        <v>370000000</v>
      </c>
      <c r="Q1178" s="10">
        <v>0</v>
      </c>
      <c r="R1178" s="9">
        <f t="shared" si="37"/>
        <v>0</v>
      </c>
    </row>
    <row r="1179" spans="3:18" x14ac:dyDescent="0.2">
      <c r="C1179" s="6">
        <v>18</v>
      </c>
      <c r="D1179" s="6" t="s">
        <v>1583</v>
      </c>
      <c r="E1179" s="6">
        <v>5</v>
      </c>
      <c r="F1179" s="7" t="s">
        <v>103</v>
      </c>
      <c r="G1179" s="6">
        <v>55</v>
      </c>
      <c r="H1179" s="7" t="s">
        <v>104</v>
      </c>
      <c r="I1179" s="6">
        <v>1689</v>
      </c>
      <c r="J1179" s="7" t="s">
        <v>1658</v>
      </c>
      <c r="K1179" s="6">
        <v>4</v>
      </c>
      <c r="L1179" s="7" t="s">
        <v>1661</v>
      </c>
      <c r="M1179" s="8">
        <v>580</v>
      </c>
      <c r="N1179" s="8">
        <v>580</v>
      </c>
      <c r="O1179" s="9">
        <f t="shared" si="36"/>
        <v>1</v>
      </c>
      <c r="P1179" s="10">
        <v>710000000</v>
      </c>
      <c r="Q1179" s="10">
        <v>22044000</v>
      </c>
      <c r="R1179" s="9">
        <f t="shared" si="37"/>
        <v>3.1047887323943663E-2</v>
      </c>
    </row>
    <row r="1180" spans="3:18" x14ac:dyDescent="0.2">
      <c r="C1180" s="6">
        <v>18</v>
      </c>
      <c r="D1180" s="6" t="s">
        <v>1583</v>
      </c>
      <c r="E1180" s="6">
        <v>5</v>
      </c>
      <c r="F1180" s="7" t="s">
        <v>103</v>
      </c>
      <c r="G1180" s="6">
        <v>55</v>
      </c>
      <c r="H1180" s="7" t="s">
        <v>104</v>
      </c>
      <c r="I1180" s="6">
        <v>1689</v>
      </c>
      <c r="J1180" s="7" t="s">
        <v>1658</v>
      </c>
      <c r="K1180" s="6">
        <v>5</v>
      </c>
      <c r="L1180" s="7" t="s">
        <v>1662</v>
      </c>
      <c r="M1180" s="8">
        <v>45</v>
      </c>
      <c r="N1180" s="8">
        <v>45</v>
      </c>
      <c r="O1180" s="9">
        <f t="shared" si="36"/>
        <v>1</v>
      </c>
      <c r="P1180" s="10">
        <v>3171000000</v>
      </c>
      <c r="Q1180" s="10">
        <v>36361672</v>
      </c>
      <c r="R1180" s="9">
        <f t="shared" si="37"/>
        <v>1.1466941658782719E-2</v>
      </c>
    </row>
    <row r="1181" spans="3:18" x14ac:dyDescent="0.2">
      <c r="C1181" s="6">
        <v>18</v>
      </c>
      <c r="D1181" s="6" t="s">
        <v>1583</v>
      </c>
      <c r="E1181" s="6">
        <v>5</v>
      </c>
      <c r="F1181" s="7" t="s">
        <v>103</v>
      </c>
      <c r="G1181" s="6">
        <v>57</v>
      </c>
      <c r="H1181" s="7" t="s">
        <v>110</v>
      </c>
      <c r="I1181" s="6">
        <v>1697</v>
      </c>
      <c r="J1181" s="7" t="s">
        <v>1663</v>
      </c>
      <c r="K1181" s="6">
        <v>1</v>
      </c>
      <c r="L1181" s="7" t="s">
        <v>112</v>
      </c>
      <c r="M1181" s="8">
        <v>1</v>
      </c>
      <c r="N1181" s="8">
        <v>1</v>
      </c>
      <c r="O1181" s="9">
        <f t="shared" si="36"/>
        <v>1</v>
      </c>
      <c r="P1181" s="10">
        <v>8750612000</v>
      </c>
      <c r="Q1181" s="10">
        <v>8513349592</v>
      </c>
      <c r="R1181" s="9">
        <f t="shared" si="37"/>
        <v>0.97288619264572584</v>
      </c>
    </row>
    <row r="1182" spans="3:18" x14ac:dyDescent="0.2">
      <c r="C1182" s="6">
        <v>18</v>
      </c>
      <c r="D1182" s="6" t="s">
        <v>1583</v>
      </c>
      <c r="E1182" s="6">
        <v>5</v>
      </c>
      <c r="F1182" s="7" t="s">
        <v>103</v>
      </c>
      <c r="G1182" s="6">
        <v>57</v>
      </c>
      <c r="H1182" s="7" t="s">
        <v>110</v>
      </c>
      <c r="I1182" s="6">
        <v>1697</v>
      </c>
      <c r="J1182" s="7" t="s">
        <v>1663</v>
      </c>
      <c r="K1182" s="6">
        <v>2</v>
      </c>
      <c r="L1182" s="7" t="s">
        <v>113</v>
      </c>
      <c r="M1182" s="8">
        <v>1</v>
      </c>
      <c r="N1182" s="8">
        <v>1</v>
      </c>
      <c r="O1182" s="9">
        <f t="shared" si="36"/>
        <v>1</v>
      </c>
      <c r="P1182" s="10">
        <v>100000000</v>
      </c>
      <c r="Q1182" s="10">
        <v>12960000</v>
      </c>
      <c r="R1182" s="9">
        <f t="shared" si="37"/>
        <v>0.12959999999999999</v>
      </c>
    </row>
    <row r="1183" spans="3:18" x14ac:dyDescent="0.2">
      <c r="C1183" s="6">
        <v>18</v>
      </c>
      <c r="D1183" s="6" t="s">
        <v>1583</v>
      </c>
      <c r="E1183" s="6">
        <v>5</v>
      </c>
      <c r="F1183" s="7" t="s">
        <v>103</v>
      </c>
      <c r="G1183" s="6">
        <v>57</v>
      </c>
      <c r="H1183" s="7" t="s">
        <v>110</v>
      </c>
      <c r="I1183" s="6">
        <v>1698</v>
      </c>
      <c r="J1183" s="7" t="s">
        <v>1664</v>
      </c>
      <c r="K1183" s="6">
        <v>1</v>
      </c>
      <c r="L1183" s="7" t="s">
        <v>321</v>
      </c>
      <c r="M1183" s="8">
        <v>1</v>
      </c>
      <c r="N1183" s="8">
        <v>1</v>
      </c>
      <c r="O1183" s="9">
        <f t="shared" si="36"/>
        <v>1</v>
      </c>
      <c r="P1183" s="10">
        <v>8930974000</v>
      </c>
      <c r="Q1183" s="10">
        <v>8890414000</v>
      </c>
      <c r="R1183" s="9">
        <f t="shared" si="37"/>
        <v>0.99545850206259701</v>
      </c>
    </row>
    <row r="1184" spans="3:18" x14ac:dyDescent="0.2">
      <c r="C1184" s="6">
        <v>19</v>
      </c>
      <c r="D1184" s="6" t="s">
        <v>1665</v>
      </c>
      <c r="E1184" s="6">
        <v>1</v>
      </c>
      <c r="F1184" s="7" t="s">
        <v>1</v>
      </c>
      <c r="G1184" s="6">
        <v>1</v>
      </c>
      <c r="H1184" s="7" t="s">
        <v>2</v>
      </c>
      <c r="I1184" s="6">
        <v>1862</v>
      </c>
      <c r="J1184" s="7" t="s">
        <v>1666</v>
      </c>
      <c r="K1184" s="6">
        <v>1</v>
      </c>
      <c r="L1184" s="7" t="s">
        <v>1667</v>
      </c>
      <c r="M1184" s="8">
        <v>6750</v>
      </c>
      <c r="N1184" s="8">
        <v>6750</v>
      </c>
      <c r="O1184" s="9">
        <f t="shared" si="36"/>
        <v>1</v>
      </c>
      <c r="P1184" s="10">
        <v>12350578969</v>
      </c>
      <c r="Q1184" s="10">
        <v>12350578969</v>
      </c>
      <c r="R1184" s="9">
        <f t="shared" si="37"/>
        <v>1</v>
      </c>
    </row>
    <row r="1185" spans="3:18" x14ac:dyDescent="0.2">
      <c r="C1185" s="6">
        <v>19</v>
      </c>
      <c r="D1185" s="6" t="s">
        <v>1665</v>
      </c>
      <c r="E1185" s="6">
        <v>1</v>
      </c>
      <c r="F1185" s="7" t="s">
        <v>1</v>
      </c>
      <c r="G1185" s="6">
        <v>1</v>
      </c>
      <c r="H1185" s="7" t="s">
        <v>2</v>
      </c>
      <c r="I1185" s="6">
        <v>1862</v>
      </c>
      <c r="J1185" s="7" t="s">
        <v>1666</v>
      </c>
      <c r="K1185" s="6">
        <v>2</v>
      </c>
      <c r="L1185" s="7" t="s">
        <v>1668</v>
      </c>
      <c r="M1185" s="8">
        <v>77329</v>
      </c>
      <c r="N1185" s="8">
        <v>77329</v>
      </c>
      <c r="O1185" s="9">
        <f t="shared" si="36"/>
        <v>1</v>
      </c>
      <c r="P1185" s="10">
        <v>19598337000</v>
      </c>
      <c r="Q1185" s="10">
        <v>19598337000</v>
      </c>
      <c r="R1185" s="9">
        <f t="shared" si="37"/>
        <v>1</v>
      </c>
    </row>
    <row r="1186" spans="3:18" x14ac:dyDescent="0.2">
      <c r="C1186" s="6">
        <v>19</v>
      </c>
      <c r="D1186" s="6" t="s">
        <v>1665</v>
      </c>
      <c r="E1186" s="6">
        <v>1</v>
      </c>
      <c r="F1186" s="7" t="s">
        <v>1</v>
      </c>
      <c r="G1186" s="6">
        <v>1</v>
      </c>
      <c r="H1186" s="7" t="s">
        <v>2</v>
      </c>
      <c r="I1186" s="6">
        <v>1862</v>
      </c>
      <c r="J1186" s="7" t="s">
        <v>1666</v>
      </c>
      <c r="K1186" s="6">
        <v>3</v>
      </c>
      <c r="L1186" s="7" t="s">
        <v>1669</v>
      </c>
      <c r="M1186" s="8">
        <v>594</v>
      </c>
      <c r="N1186" s="8">
        <v>0</v>
      </c>
      <c r="O1186" s="9">
        <f t="shared" si="36"/>
        <v>0</v>
      </c>
      <c r="P1186" s="10">
        <v>0</v>
      </c>
      <c r="Q1186" s="10">
        <v>0</v>
      </c>
      <c r="R1186" s="9" t="e">
        <f t="shared" si="37"/>
        <v>#DIV/0!</v>
      </c>
    </row>
    <row r="1187" spans="3:18" x14ac:dyDescent="0.2">
      <c r="C1187" s="6">
        <v>19</v>
      </c>
      <c r="D1187" s="6" t="s">
        <v>1665</v>
      </c>
      <c r="E1187" s="6">
        <v>1</v>
      </c>
      <c r="F1187" s="7" t="s">
        <v>1</v>
      </c>
      <c r="G1187" s="6">
        <v>6</v>
      </c>
      <c r="H1187" s="7" t="s">
        <v>7</v>
      </c>
      <c r="I1187" s="6">
        <v>1884</v>
      </c>
      <c r="J1187" s="7" t="s">
        <v>1670</v>
      </c>
      <c r="K1187" s="6">
        <v>1</v>
      </c>
      <c r="L1187" s="7" t="s">
        <v>1671</v>
      </c>
      <c r="M1187" s="8">
        <v>33</v>
      </c>
      <c r="N1187" s="8">
        <v>50</v>
      </c>
      <c r="O1187" s="9">
        <f t="shared" si="36"/>
        <v>1.5151515151515151</v>
      </c>
      <c r="P1187" s="10">
        <v>350000000</v>
      </c>
      <c r="Q1187" s="10">
        <v>350000000</v>
      </c>
      <c r="R1187" s="9">
        <f t="shared" si="37"/>
        <v>1</v>
      </c>
    </row>
    <row r="1188" spans="3:18" x14ac:dyDescent="0.2">
      <c r="C1188" s="6">
        <v>19</v>
      </c>
      <c r="D1188" s="6" t="s">
        <v>1665</v>
      </c>
      <c r="E1188" s="6">
        <v>1</v>
      </c>
      <c r="F1188" s="7" t="s">
        <v>1</v>
      </c>
      <c r="G1188" s="6">
        <v>6</v>
      </c>
      <c r="H1188" s="7" t="s">
        <v>7</v>
      </c>
      <c r="I1188" s="6">
        <v>1884</v>
      </c>
      <c r="J1188" s="7" t="s">
        <v>1670</v>
      </c>
      <c r="K1188" s="6">
        <v>2</v>
      </c>
      <c r="L1188" s="7" t="s">
        <v>1672</v>
      </c>
      <c r="M1188" s="8">
        <v>30</v>
      </c>
      <c r="N1188" s="8">
        <v>50</v>
      </c>
      <c r="O1188" s="9">
        <f t="shared" si="36"/>
        <v>1.6666666666666667</v>
      </c>
      <c r="P1188" s="10">
        <v>350000000</v>
      </c>
      <c r="Q1188" s="10">
        <v>350000000</v>
      </c>
      <c r="R1188" s="9">
        <f t="shared" si="37"/>
        <v>1</v>
      </c>
    </row>
    <row r="1189" spans="3:18" x14ac:dyDescent="0.2">
      <c r="C1189" s="6">
        <v>19</v>
      </c>
      <c r="D1189" s="6" t="s">
        <v>1665</v>
      </c>
      <c r="E1189" s="6">
        <v>1</v>
      </c>
      <c r="F1189" s="7" t="s">
        <v>1</v>
      </c>
      <c r="G1189" s="6">
        <v>6</v>
      </c>
      <c r="H1189" s="7" t="s">
        <v>7</v>
      </c>
      <c r="I1189" s="6">
        <v>1884</v>
      </c>
      <c r="J1189" s="7" t="s">
        <v>1670</v>
      </c>
      <c r="K1189" s="6">
        <v>3</v>
      </c>
      <c r="L1189" s="7" t="s">
        <v>1673</v>
      </c>
      <c r="M1189" s="8">
        <v>300</v>
      </c>
      <c r="N1189" s="8">
        <v>300</v>
      </c>
      <c r="O1189" s="9">
        <f t="shared" si="36"/>
        <v>1</v>
      </c>
      <c r="P1189" s="10">
        <v>1543431598</v>
      </c>
      <c r="Q1189" s="10">
        <v>1543431598</v>
      </c>
      <c r="R1189" s="9">
        <f t="shared" si="37"/>
        <v>1</v>
      </c>
    </row>
    <row r="1190" spans="3:18" x14ac:dyDescent="0.2">
      <c r="C1190" s="6">
        <v>19</v>
      </c>
      <c r="D1190" s="6" t="s">
        <v>1665</v>
      </c>
      <c r="E1190" s="6">
        <v>1</v>
      </c>
      <c r="F1190" s="7" t="s">
        <v>1</v>
      </c>
      <c r="G1190" s="6">
        <v>6</v>
      </c>
      <c r="H1190" s="7" t="s">
        <v>7</v>
      </c>
      <c r="I1190" s="6">
        <v>1884</v>
      </c>
      <c r="J1190" s="7" t="s">
        <v>1670</v>
      </c>
      <c r="K1190" s="6">
        <v>4</v>
      </c>
      <c r="L1190" s="7" t="s">
        <v>1674</v>
      </c>
      <c r="M1190" s="8">
        <v>1</v>
      </c>
      <c r="N1190" s="8">
        <v>1</v>
      </c>
      <c r="O1190" s="9">
        <f t="shared" si="36"/>
        <v>1</v>
      </c>
      <c r="P1190" s="10">
        <v>1994497402</v>
      </c>
      <c r="Q1190" s="10">
        <v>1985120000</v>
      </c>
      <c r="R1190" s="9">
        <f t="shared" si="37"/>
        <v>0.99529836339190181</v>
      </c>
    </row>
    <row r="1191" spans="3:18" x14ac:dyDescent="0.2">
      <c r="C1191" s="6">
        <v>19</v>
      </c>
      <c r="D1191" s="6" t="s">
        <v>1665</v>
      </c>
      <c r="E1191" s="6">
        <v>1</v>
      </c>
      <c r="F1191" s="7" t="s">
        <v>1</v>
      </c>
      <c r="G1191" s="6">
        <v>6</v>
      </c>
      <c r="H1191" s="7" t="s">
        <v>7</v>
      </c>
      <c r="I1191" s="6">
        <v>1886</v>
      </c>
      <c r="J1191" s="7" t="s">
        <v>1675</v>
      </c>
      <c r="K1191" s="6">
        <v>1</v>
      </c>
      <c r="L1191" s="7" t="s">
        <v>1595</v>
      </c>
      <c r="M1191" s="8">
        <v>1000</v>
      </c>
      <c r="N1191" s="8">
        <v>1000</v>
      </c>
      <c r="O1191" s="9">
        <f t="shared" si="36"/>
        <v>1</v>
      </c>
      <c r="P1191" s="10">
        <v>1300000000</v>
      </c>
      <c r="Q1191" s="10">
        <v>1299901239</v>
      </c>
      <c r="R1191" s="9">
        <f t="shared" si="37"/>
        <v>0.99992402999999996</v>
      </c>
    </row>
    <row r="1192" spans="3:18" x14ac:dyDescent="0.2">
      <c r="C1192" s="6">
        <v>19</v>
      </c>
      <c r="D1192" s="6" t="s">
        <v>1665</v>
      </c>
      <c r="E1192" s="6">
        <v>1</v>
      </c>
      <c r="F1192" s="7" t="s">
        <v>1</v>
      </c>
      <c r="G1192" s="6">
        <v>6</v>
      </c>
      <c r="H1192" s="7" t="s">
        <v>7</v>
      </c>
      <c r="I1192" s="6">
        <v>1886</v>
      </c>
      <c r="J1192" s="7" t="s">
        <v>1675</v>
      </c>
      <c r="K1192" s="6">
        <v>2</v>
      </c>
      <c r="L1192" s="7" t="s">
        <v>1676</v>
      </c>
      <c r="M1192" s="8">
        <v>1</v>
      </c>
      <c r="N1192" s="8">
        <v>1</v>
      </c>
      <c r="O1192" s="9">
        <f t="shared" si="36"/>
        <v>1</v>
      </c>
      <c r="P1192" s="10">
        <v>200000000</v>
      </c>
      <c r="Q1192" s="10">
        <v>200000000</v>
      </c>
      <c r="R1192" s="9">
        <f t="shared" si="37"/>
        <v>1</v>
      </c>
    </row>
    <row r="1193" spans="3:18" x14ac:dyDescent="0.2">
      <c r="C1193" s="6">
        <v>19</v>
      </c>
      <c r="D1193" s="6" t="s">
        <v>1665</v>
      </c>
      <c r="E1193" s="6">
        <v>1</v>
      </c>
      <c r="F1193" s="7" t="s">
        <v>1</v>
      </c>
      <c r="G1193" s="6">
        <v>6</v>
      </c>
      <c r="H1193" s="7" t="s">
        <v>7</v>
      </c>
      <c r="I1193" s="6">
        <v>1886</v>
      </c>
      <c r="J1193" s="7" t="s">
        <v>1675</v>
      </c>
      <c r="K1193" s="6">
        <v>3</v>
      </c>
      <c r="L1193" s="7" t="s">
        <v>1677</v>
      </c>
      <c r="M1193" s="8">
        <v>0.5</v>
      </c>
      <c r="N1193" s="8">
        <v>0.5</v>
      </c>
      <c r="O1193" s="9">
        <f t="shared" si="36"/>
        <v>1</v>
      </c>
      <c r="P1193" s="10">
        <v>100000000</v>
      </c>
      <c r="Q1193" s="10">
        <v>100000000</v>
      </c>
      <c r="R1193" s="9">
        <f t="shared" si="37"/>
        <v>1</v>
      </c>
    </row>
    <row r="1194" spans="3:18" x14ac:dyDescent="0.2">
      <c r="C1194" s="6">
        <v>19</v>
      </c>
      <c r="D1194" s="6" t="s">
        <v>1665</v>
      </c>
      <c r="E1194" s="6">
        <v>1</v>
      </c>
      <c r="F1194" s="7" t="s">
        <v>1</v>
      </c>
      <c r="G1194" s="6">
        <v>6</v>
      </c>
      <c r="H1194" s="7" t="s">
        <v>7</v>
      </c>
      <c r="I1194" s="6">
        <v>1886</v>
      </c>
      <c r="J1194" s="7" t="s">
        <v>1675</v>
      </c>
      <c r="K1194" s="6">
        <v>4</v>
      </c>
      <c r="L1194" s="7" t="s">
        <v>1678</v>
      </c>
      <c r="M1194" s="8">
        <v>250</v>
      </c>
      <c r="N1194" s="8">
        <v>15</v>
      </c>
      <c r="O1194" s="9">
        <f t="shared" si="36"/>
        <v>0.06</v>
      </c>
      <c r="P1194" s="10">
        <v>640000000</v>
      </c>
      <c r="Q1194" s="10">
        <v>640000000</v>
      </c>
      <c r="R1194" s="9">
        <f t="shared" si="37"/>
        <v>1</v>
      </c>
    </row>
    <row r="1195" spans="3:18" x14ac:dyDescent="0.2">
      <c r="C1195" s="6">
        <v>19</v>
      </c>
      <c r="D1195" s="6" t="s">
        <v>1665</v>
      </c>
      <c r="E1195" s="6">
        <v>1</v>
      </c>
      <c r="F1195" s="7" t="s">
        <v>1</v>
      </c>
      <c r="G1195" s="6">
        <v>6</v>
      </c>
      <c r="H1195" s="7" t="s">
        <v>7</v>
      </c>
      <c r="I1195" s="6">
        <v>1889</v>
      </c>
      <c r="J1195" s="7" t="s">
        <v>1679</v>
      </c>
      <c r="K1195" s="6">
        <v>1</v>
      </c>
      <c r="L1195" s="7" t="s">
        <v>1680</v>
      </c>
      <c r="M1195" s="8">
        <v>2000</v>
      </c>
      <c r="N1195" s="8">
        <v>2000</v>
      </c>
      <c r="O1195" s="9">
        <f t="shared" si="36"/>
        <v>1</v>
      </c>
      <c r="P1195" s="10">
        <v>1700000000</v>
      </c>
      <c r="Q1195" s="10">
        <v>1700000000</v>
      </c>
      <c r="R1195" s="9">
        <f t="shared" si="37"/>
        <v>1</v>
      </c>
    </row>
    <row r="1196" spans="3:18" x14ac:dyDescent="0.2">
      <c r="C1196" s="6">
        <v>19</v>
      </c>
      <c r="D1196" s="6" t="s">
        <v>1665</v>
      </c>
      <c r="E1196" s="6">
        <v>1</v>
      </c>
      <c r="F1196" s="7" t="s">
        <v>1</v>
      </c>
      <c r="G1196" s="6">
        <v>6</v>
      </c>
      <c r="H1196" s="7" t="s">
        <v>7</v>
      </c>
      <c r="I1196" s="6">
        <v>1892</v>
      </c>
      <c r="J1196" s="7" t="s">
        <v>1681</v>
      </c>
      <c r="K1196" s="6">
        <v>1</v>
      </c>
      <c r="L1196" s="7" t="s">
        <v>1682</v>
      </c>
      <c r="M1196" s="8">
        <v>300</v>
      </c>
      <c r="N1196" s="8">
        <v>300</v>
      </c>
      <c r="O1196" s="9">
        <f t="shared" si="36"/>
        <v>1</v>
      </c>
      <c r="P1196" s="10">
        <v>582514561</v>
      </c>
      <c r="Q1196" s="10">
        <v>582514561</v>
      </c>
      <c r="R1196" s="9">
        <f t="shared" si="37"/>
        <v>1</v>
      </c>
    </row>
    <row r="1197" spans="3:18" x14ac:dyDescent="0.2">
      <c r="C1197" s="6">
        <v>19</v>
      </c>
      <c r="D1197" s="6" t="s">
        <v>1665</v>
      </c>
      <c r="E1197" s="6">
        <v>1</v>
      </c>
      <c r="F1197" s="7" t="s">
        <v>1</v>
      </c>
      <c r="G1197" s="6">
        <v>6</v>
      </c>
      <c r="H1197" s="7" t="s">
        <v>7</v>
      </c>
      <c r="I1197" s="6">
        <v>1892</v>
      </c>
      <c r="J1197" s="7" t="s">
        <v>1681</v>
      </c>
      <c r="K1197" s="6">
        <v>2</v>
      </c>
      <c r="L1197" s="7" t="s">
        <v>1683</v>
      </c>
      <c r="M1197" s="8">
        <v>600</v>
      </c>
      <c r="N1197" s="8">
        <v>600</v>
      </c>
      <c r="O1197" s="9">
        <f t="shared" si="36"/>
        <v>1</v>
      </c>
      <c r="P1197" s="10">
        <v>827850000</v>
      </c>
      <c r="Q1197" s="10">
        <v>827850000</v>
      </c>
      <c r="R1197" s="9">
        <f t="shared" si="37"/>
        <v>1</v>
      </c>
    </row>
    <row r="1198" spans="3:18" x14ac:dyDescent="0.2">
      <c r="C1198" s="6">
        <v>19</v>
      </c>
      <c r="D1198" s="6" t="s">
        <v>1665</v>
      </c>
      <c r="E1198" s="6">
        <v>1</v>
      </c>
      <c r="F1198" s="7" t="s">
        <v>1</v>
      </c>
      <c r="G1198" s="6">
        <v>6</v>
      </c>
      <c r="H1198" s="7" t="s">
        <v>7</v>
      </c>
      <c r="I1198" s="6">
        <v>1892</v>
      </c>
      <c r="J1198" s="7" t="s">
        <v>1681</v>
      </c>
      <c r="K1198" s="6">
        <v>3</v>
      </c>
      <c r="L1198" s="7" t="s">
        <v>1684</v>
      </c>
      <c r="M1198" s="8">
        <v>425</v>
      </c>
      <c r="N1198" s="8">
        <v>425</v>
      </c>
      <c r="O1198" s="9">
        <f t="shared" si="36"/>
        <v>1</v>
      </c>
      <c r="P1198" s="10">
        <v>1895154275</v>
      </c>
      <c r="Q1198" s="10">
        <v>1895154275</v>
      </c>
      <c r="R1198" s="9">
        <f t="shared" si="37"/>
        <v>1</v>
      </c>
    </row>
    <row r="1199" spans="3:18" x14ac:dyDescent="0.2">
      <c r="C1199" s="6">
        <v>19</v>
      </c>
      <c r="D1199" s="6" t="s">
        <v>1665</v>
      </c>
      <c r="E1199" s="6">
        <v>1</v>
      </c>
      <c r="F1199" s="7" t="s">
        <v>1</v>
      </c>
      <c r="G1199" s="6">
        <v>6</v>
      </c>
      <c r="H1199" s="7" t="s">
        <v>7</v>
      </c>
      <c r="I1199" s="6">
        <v>1892</v>
      </c>
      <c r="J1199" s="7" t="s">
        <v>1681</v>
      </c>
      <c r="K1199" s="6">
        <v>4</v>
      </c>
      <c r="L1199" s="7" t="s">
        <v>1685</v>
      </c>
      <c r="M1199" s="8">
        <v>150</v>
      </c>
      <c r="N1199" s="8">
        <v>250</v>
      </c>
      <c r="O1199" s="9">
        <f t="shared" si="36"/>
        <v>1.6666666666666667</v>
      </c>
      <c r="P1199" s="10">
        <v>300000000</v>
      </c>
      <c r="Q1199" s="10">
        <v>300000000</v>
      </c>
      <c r="R1199" s="9">
        <f t="shared" si="37"/>
        <v>1</v>
      </c>
    </row>
    <row r="1200" spans="3:18" x14ac:dyDescent="0.2">
      <c r="C1200" s="6">
        <v>19</v>
      </c>
      <c r="D1200" s="6" t="s">
        <v>1665</v>
      </c>
      <c r="E1200" s="6">
        <v>1</v>
      </c>
      <c r="F1200" s="7" t="s">
        <v>1</v>
      </c>
      <c r="G1200" s="6">
        <v>6</v>
      </c>
      <c r="H1200" s="7" t="s">
        <v>7</v>
      </c>
      <c r="I1200" s="6">
        <v>1892</v>
      </c>
      <c r="J1200" s="7" t="s">
        <v>1681</v>
      </c>
      <c r="K1200" s="6">
        <v>5</v>
      </c>
      <c r="L1200" s="7" t="s">
        <v>1686</v>
      </c>
      <c r="M1200" s="8">
        <v>300</v>
      </c>
      <c r="N1200" s="8">
        <v>325</v>
      </c>
      <c r="O1200" s="9">
        <f t="shared" si="36"/>
        <v>1.0833333333333333</v>
      </c>
      <c r="P1200" s="10">
        <v>137633183</v>
      </c>
      <c r="Q1200" s="10">
        <v>135983334</v>
      </c>
      <c r="R1200" s="9">
        <f t="shared" si="37"/>
        <v>0.98801270911535921</v>
      </c>
    </row>
    <row r="1201" spans="3:18" x14ac:dyDescent="0.2">
      <c r="C1201" s="6">
        <v>19</v>
      </c>
      <c r="D1201" s="6" t="s">
        <v>1665</v>
      </c>
      <c r="E1201" s="6">
        <v>1</v>
      </c>
      <c r="F1201" s="7" t="s">
        <v>1</v>
      </c>
      <c r="G1201" s="6">
        <v>6</v>
      </c>
      <c r="H1201" s="7" t="s">
        <v>7</v>
      </c>
      <c r="I1201" s="6">
        <v>1892</v>
      </c>
      <c r="J1201" s="7" t="s">
        <v>1681</v>
      </c>
      <c r="K1201" s="6">
        <v>6</v>
      </c>
      <c r="L1201" s="7" t="s">
        <v>1687</v>
      </c>
      <c r="M1201" s="8">
        <v>625</v>
      </c>
      <c r="N1201" s="8">
        <v>600</v>
      </c>
      <c r="O1201" s="9">
        <f t="shared" si="36"/>
        <v>0.96</v>
      </c>
      <c r="P1201" s="10">
        <v>281847981</v>
      </c>
      <c r="Q1201" s="10">
        <v>281847981</v>
      </c>
      <c r="R1201" s="9">
        <f t="shared" si="37"/>
        <v>1</v>
      </c>
    </row>
    <row r="1202" spans="3:18" x14ac:dyDescent="0.2">
      <c r="C1202" s="6">
        <v>19</v>
      </c>
      <c r="D1202" s="6" t="s">
        <v>1665</v>
      </c>
      <c r="E1202" s="6">
        <v>1</v>
      </c>
      <c r="F1202" s="7" t="s">
        <v>1</v>
      </c>
      <c r="G1202" s="6">
        <v>8</v>
      </c>
      <c r="H1202" s="7" t="s">
        <v>137</v>
      </c>
      <c r="I1202" s="6">
        <v>1896</v>
      </c>
      <c r="J1202" s="7" t="s">
        <v>1688</v>
      </c>
      <c r="K1202" s="6">
        <v>1</v>
      </c>
      <c r="L1202" s="7" t="s">
        <v>1689</v>
      </c>
      <c r="M1202" s="8">
        <v>200</v>
      </c>
      <c r="N1202" s="8">
        <v>200</v>
      </c>
      <c r="O1202" s="9">
        <f t="shared" si="36"/>
        <v>1</v>
      </c>
      <c r="P1202" s="10">
        <v>437033987</v>
      </c>
      <c r="Q1202" s="10">
        <v>437033987</v>
      </c>
      <c r="R1202" s="9">
        <f t="shared" si="37"/>
        <v>1</v>
      </c>
    </row>
    <row r="1203" spans="3:18" x14ac:dyDescent="0.2">
      <c r="C1203" s="6">
        <v>19</v>
      </c>
      <c r="D1203" s="6" t="s">
        <v>1665</v>
      </c>
      <c r="E1203" s="6">
        <v>1</v>
      </c>
      <c r="F1203" s="7" t="s">
        <v>1</v>
      </c>
      <c r="G1203" s="6">
        <v>12</v>
      </c>
      <c r="H1203" s="7" t="s">
        <v>22</v>
      </c>
      <c r="I1203" s="6">
        <v>1708</v>
      </c>
      <c r="J1203" s="7" t="s">
        <v>1690</v>
      </c>
      <c r="K1203" s="6">
        <v>1</v>
      </c>
      <c r="L1203" s="7" t="s">
        <v>1691</v>
      </c>
      <c r="M1203" s="8">
        <v>20</v>
      </c>
      <c r="N1203" s="8">
        <v>20</v>
      </c>
      <c r="O1203" s="9">
        <f t="shared" si="36"/>
        <v>1</v>
      </c>
      <c r="P1203" s="10">
        <v>460000000</v>
      </c>
      <c r="Q1203" s="10">
        <v>455491304</v>
      </c>
      <c r="R1203" s="9">
        <f t="shared" si="37"/>
        <v>0.99019848695652168</v>
      </c>
    </row>
    <row r="1204" spans="3:18" x14ac:dyDescent="0.2">
      <c r="C1204" s="6">
        <v>19</v>
      </c>
      <c r="D1204" s="6" t="s">
        <v>1665</v>
      </c>
      <c r="E1204" s="6">
        <v>1</v>
      </c>
      <c r="F1204" s="7" t="s">
        <v>1</v>
      </c>
      <c r="G1204" s="6">
        <v>14</v>
      </c>
      <c r="H1204" s="7" t="s">
        <v>25</v>
      </c>
      <c r="I1204" s="6">
        <v>1875</v>
      </c>
      <c r="J1204" s="7" t="s">
        <v>1692</v>
      </c>
      <c r="K1204" s="6">
        <v>1</v>
      </c>
      <c r="L1204" s="7" t="s">
        <v>1693</v>
      </c>
      <c r="M1204" s="8">
        <v>8</v>
      </c>
      <c r="N1204" s="8">
        <v>8</v>
      </c>
      <c r="O1204" s="9">
        <f t="shared" si="36"/>
        <v>1</v>
      </c>
      <c r="P1204" s="10">
        <v>1000000000</v>
      </c>
      <c r="Q1204" s="10">
        <v>999598000</v>
      </c>
      <c r="R1204" s="9">
        <f t="shared" si="37"/>
        <v>0.99959799999999999</v>
      </c>
    </row>
    <row r="1205" spans="3:18" x14ac:dyDescent="0.2">
      <c r="C1205" s="6">
        <v>19</v>
      </c>
      <c r="D1205" s="6" t="s">
        <v>1665</v>
      </c>
      <c r="E1205" s="6">
        <v>1</v>
      </c>
      <c r="F1205" s="7" t="s">
        <v>1</v>
      </c>
      <c r="G1205" s="6">
        <v>17</v>
      </c>
      <c r="H1205" s="7" t="s">
        <v>28</v>
      </c>
      <c r="I1205" s="6">
        <v>1876</v>
      </c>
      <c r="J1205" s="7" t="s">
        <v>1694</v>
      </c>
      <c r="K1205" s="6">
        <v>1</v>
      </c>
      <c r="L1205" s="7" t="s">
        <v>1695</v>
      </c>
      <c r="M1205" s="8">
        <v>217</v>
      </c>
      <c r="N1205" s="8">
        <v>217</v>
      </c>
      <c r="O1205" s="9">
        <f t="shared" si="36"/>
        <v>1</v>
      </c>
      <c r="P1205" s="10">
        <v>14897689000</v>
      </c>
      <c r="Q1205" s="10">
        <v>14897689000</v>
      </c>
      <c r="R1205" s="9">
        <f t="shared" si="37"/>
        <v>1</v>
      </c>
    </row>
    <row r="1206" spans="3:18" x14ac:dyDescent="0.2">
      <c r="C1206" s="6">
        <v>19</v>
      </c>
      <c r="D1206" s="6" t="s">
        <v>1665</v>
      </c>
      <c r="E1206" s="6">
        <v>1</v>
      </c>
      <c r="F1206" s="7" t="s">
        <v>1</v>
      </c>
      <c r="G1206" s="6">
        <v>17</v>
      </c>
      <c r="H1206" s="7" t="s">
        <v>28</v>
      </c>
      <c r="I1206" s="6">
        <v>1876</v>
      </c>
      <c r="J1206" s="7" t="s">
        <v>1694</v>
      </c>
      <c r="K1206" s="6">
        <v>2</v>
      </c>
      <c r="L1206" s="7" t="s">
        <v>1696</v>
      </c>
      <c r="M1206" s="8">
        <v>217</v>
      </c>
      <c r="N1206" s="8">
        <v>217</v>
      </c>
      <c r="O1206" s="9">
        <f t="shared" si="36"/>
        <v>1</v>
      </c>
      <c r="P1206" s="10">
        <v>3968000000</v>
      </c>
      <c r="Q1206" s="10">
        <v>3968000000</v>
      </c>
      <c r="R1206" s="9">
        <f t="shared" si="37"/>
        <v>1</v>
      </c>
    </row>
    <row r="1207" spans="3:18" x14ac:dyDescent="0.2">
      <c r="C1207" s="6">
        <v>19</v>
      </c>
      <c r="D1207" s="6" t="s">
        <v>1665</v>
      </c>
      <c r="E1207" s="6">
        <v>1</v>
      </c>
      <c r="F1207" s="7" t="s">
        <v>1</v>
      </c>
      <c r="G1207" s="6">
        <v>17</v>
      </c>
      <c r="H1207" s="7" t="s">
        <v>28</v>
      </c>
      <c r="I1207" s="6">
        <v>1877</v>
      </c>
      <c r="J1207" s="7" t="s">
        <v>1697</v>
      </c>
      <c r="K1207" s="6">
        <v>1</v>
      </c>
      <c r="L1207" s="7" t="s">
        <v>1698</v>
      </c>
      <c r="M1207" s="8">
        <v>0</v>
      </c>
      <c r="N1207" s="8">
        <v>0</v>
      </c>
      <c r="O1207" s="9" t="e">
        <f t="shared" si="36"/>
        <v>#DIV/0!</v>
      </c>
      <c r="P1207" s="10">
        <v>0</v>
      </c>
      <c r="Q1207" s="10">
        <v>0</v>
      </c>
      <c r="R1207" s="9" t="e">
        <f t="shared" si="37"/>
        <v>#DIV/0!</v>
      </c>
    </row>
    <row r="1208" spans="3:18" x14ac:dyDescent="0.2">
      <c r="C1208" s="6">
        <v>19</v>
      </c>
      <c r="D1208" s="6" t="s">
        <v>1665</v>
      </c>
      <c r="E1208" s="6">
        <v>1</v>
      </c>
      <c r="F1208" s="7" t="s">
        <v>1</v>
      </c>
      <c r="G1208" s="6">
        <v>17</v>
      </c>
      <c r="H1208" s="7" t="s">
        <v>28</v>
      </c>
      <c r="I1208" s="6">
        <v>1877</v>
      </c>
      <c r="J1208" s="7" t="s">
        <v>1697</v>
      </c>
      <c r="K1208" s="6">
        <v>2</v>
      </c>
      <c r="L1208" s="7" t="s">
        <v>1614</v>
      </c>
      <c r="M1208" s="8">
        <v>0</v>
      </c>
      <c r="N1208" s="8">
        <v>0</v>
      </c>
      <c r="O1208" s="9" t="e">
        <f t="shared" si="36"/>
        <v>#DIV/0!</v>
      </c>
      <c r="P1208" s="10">
        <v>0</v>
      </c>
      <c r="Q1208" s="10">
        <v>0</v>
      </c>
      <c r="R1208" s="9" t="e">
        <f t="shared" si="37"/>
        <v>#DIV/0!</v>
      </c>
    </row>
    <row r="1209" spans="3:18" x14ac:dyDescent="0.2">
      <c r="C1209" s="6">
        <v>19</v>
      </c>
      <c r="D1209" s="6" t="s">
        <v>1665</v>
      </c>
      <c r="E1209" s="6">
        <v>1</v>
      </c>
      <c r="F1209" s="7" t="s">
        <v>1</v>
      </c>
      <c r="G1209" s="6">
        <v>17</v>
      </c>
      <c r="H1209" s="7" t="s">
        <v>28</v>
      </c>
      <c r="I1209" s="6">
        <v>2220</v>
      </c>
      <c r="J1209" s="7" t="s">
        <v>1699</v>
      </c>
      <c r="K1209" s="6">
        <v>1</v>
      </c>
      <c r="L1209" s="7" t="s">
        <v>1700</v>
      </c>
      <c r="M1209" s="8">
        <v>0</v>
      </c>
      <c r="N1209" s="8">
        <v>0</v>
      </c>
      <c r="O1209" s="9" t="e">
        <f t="shared" si="36"/>
        <v>#DIV/0!</v>
      </c>
      <c r="P1209" s="10">
        <v>0</v>
      </c>
      <c r="Q1209" s="10">
        <v>0</v>
      </c>
      <c r="R1209" s="9" t="e">
        <f t="shared" si="37"/>
        <v>#DIV/0!</v>
      </c>
    </row>
    <row r="1210" spans="3:18" x14ac:dyDescent="0.2">
      <c r="C1210" s="6">
        <v>19</v>
      </c>
      <c r="D1210" s="6" t="s">
        <v>1665</v>
      </c>
      <c r="E1210" s="6">
        <v>1</v>
      </c>
      <c r="F1210" s="7" t="s">
        <v>1</v>
      </c>
      <c r="G1210" s="6">
        <v>19</v>
      </c>
      <c r="H1210" s="7" t="s">
        <v>149</v>
      </c>
      <c r="I1210" s="6">
        <v>1878</v>
      </c>
      <c r="J1210" s="7" t="s">
        <v>1701</v>
      </c>
      <c r="K1210" s="6">
        <v>1</v>
      </c>
      <c r="L1210" s="7" t="s">
        <v>1702</v>
      </c>
      <c r="M1210" s="8">
        <v>30</v>
      </c>
      <c r="N1210" s="8">
        <v>30</v>
      </c>
      <c r="O1210" s="9">
        <f t="shared" si="36"/>
        <v>1</v>
      </c>
      <c r="P1210" s="10">
        <v>1674101000</v>
      </c>
      <c r="Q1210" s="10">
        <v>1674101000</v>
      </c>
      <c r="R1210" s="9">
        <f t="shared" si="37"/>
        <v>1</v>
      </c>
    </row>
    <row r="1211" spans="3:18" x14ac:dyDescent="0.2">
      <c r="C1211" s="6">
        <v>19</v>
      </c>
      <c r="D1211" s="6" t="s">
        <v>1665</v>
      </c>
      <c r="E1211" s="6">
        <v>1</v>
      </c>
      <c r="F1211" s="7" t="s">
        <v>1</v>
      </c>
      <c r="G1211" s="6">
        <v>20</v>
      </c>
      <c r="H1211" s="7" t="s">
        <v>32</v>
      </c>
      <c r="I1211" s="6">
        <v>1926</v>
      </c>
      <c r="J1211" s="7" t="s">
        <v>1703</v>
      </c>
      <c r="K1211" s="6">
        <v>1</v>
      </c>
      <c r="L1211" s="7" t="s">
        <v>1704</v>
      </c>
      <c r="M1211" s="8">
        <v>1200</v>
      </c>
      <c r="N1211" s="8">
        <v>1200</v>
      </c>
      <c r="O1211" s="9">
        <f t="shared" si="36"/>
        <v>1</v>
      </c>
      <c r="P1211" s="10">
        <v>993974308</v>
      </c>
      <c r="Q1211" s="10">
        <v>993567500</v>
      </c>
      <c r="R1211" s="9">
        <f t="shared" si="37"/>
        <v>0.99959072583996811</v>
      </c>
    </row>
    <row r="1212" spans="3:18" x14ac:dyDescent="0.2">
      <c r="C1212" s="6">
        <v>19</v>
      </c>
      <c r="D1212" s="6" t="s">
        <v>1665</v>
      </c>
      <c r="E1212" s="6">
        <v>1</v>
      </c>
      <c r="F1212" s="7" t="s">
        <v>1</v>
      </c>
      <c r="G1212" s="6">
        <v>20</v>
      </c>
      <c r="H1212" s="7" t="s">
        <v>32</v>
      </c>
      <c r="I1212" s="6">
        <v>1926</v>
      </c>
      <c r="J1212" s="7" t="s">
        <v>1703</v>
      </c>
      <c r="K1212" s="6">
        <v>2</v>
      </c>
      <c r="L1212" s="7" t="s">
        <v>1705</v>
      </c>
      <c r="M1212" s="8">
        <v>500</v>
      </c>
      <c r="N1212" s="8">
        <v>600</v>
      </c>
      <c r="O1212" s="9">
        <f t="shared" si="36"/>
        <v>1.2</v>
      </c>
      <c r="P1212" s="10">
        <v>1006025692</v>
      </c>
      <c r="Q1212" s="10">
        <v>1006025692</v>
      </c>
      <c r="R1212" s="9">
        <f t="shared" si="37"/>
        <v>1</v>
      </c>
    </row>
    <row r="1213" spans="3:18" x14ac:dyDescent="0.2">
      <c r="C1213" s="6">
        <v>19</v>
      </c>
      <c r="D1213" s="6" t="s">
        <v>1665</v>
      </c>
      <c r="E1213" s="6">
        <v>1</v>
      </c>
      <c r="F1213" s="7" t="s">
        <v>1</v>
      </c>
      <c r="G1213" s="6">
        <v>20</v>
      </c>
      <c r="H1213" s="7" t="s">
        <v>32</v>
      </c>
      <c r="I1213" s="6">
        <v>1926</v>
      </c>
      <c r="J1213" s="7" t="s">
        <v>1703</v>
      </c>
      <c r="K1213" s="6">
        <v>3</v>
      </c>
      <c r="L1213" s="7" t="s">
        <v>1706</v>
      </c>
      <c r="M1213" s="8">
        <v>0</v>
      </c>
      <c r="N1213" s="8">
        <v>0</v>
      </c>
      <c r="O1213" s="9" t="e">
        <f t="shared" si="36"/>
        <v>#DIV/0!</v>
      </c>
      <c r="P1213" s="10">
        <v>0</v>
      </c>
      <c r="Q1213" s="10">
        <v>0</v>
      </c>
      <c r="R1213" s="9" t="e">
        <f t="shared" si="37"/>
        <v>#DIV/0!</v>
      </c>
    </row>
    <row r="1214" spans="3:18" x14ac:dyDescent="0.2">
      <c r="C1214" s="6">
        <v>19</v>
      </c>
      <c r="D1214" s="6" t="s">
        <v>1665</v>
      </c>
      <c r="E1214" s="6">
        <v>1</v>
      </c>
      <c r="F1214" s="7" t="s">
        <v>1</v>
      </c>
      <c r="G1214" s="6">
        <v>21</v>
      </c>
      <c r="H1214" s="7" t="s">
        <v>37</v>
      </c>
      <c r="I1214" s="6">
        <v>1879</v>
      </c>
      <c r="J1214" s="7" t="s">
        <v>1707</v>
      </c>
      <c r="K1214" s="6">
        <v>1</v>
      </c>
      <c r="L1214" s="7" t="s">
        <v>1708</v>
      </c>
      <c r="M1214" s="8">
        <v>10</v>
      </c>
      <c r="N1214" s="8">
        <v>14</v>
      </c>
      <c r="O1214" s="9">
        <f t="shared" si="36"/>
        <v>1.4</v>
      </c>
      <c r="P1214" s="10">
        <v>1457124913</v>
      </c>
      <c r="Q1214" s="10">
        <v>1457124913</v>
      </c>
      <c r="R1214" s="9">
        <f t="shared" si="37"/>
        <v>1</v>
      </c>
    </row>
    <row r="1215" spans="3:18" x14ac:dyDescent="0.2">
      <c r="C1215" s="6">
        <v>19</v>
      </c>
      <c r="D1215" s="6" t="s">
        <v>1665</v>
      </c>
      <c r="E1215" s="6">
        <v>1</v>
      </c>
      <c r="F1215" s="7" t="s">
        <v>1</v>
      </c>
      <c r="G1215" s="6">
        <v>21</v>
      </c>
      <c r="H1215" s="7" t="s">
        <v>37</v>
      </c>
      <c r="I1215" s="6">
        <v>1879</v>
      </c>
      <c r="J1215" s="7" t="s">
        <v>1707</v>
      </c>
      <c r="K1215" s="6">
        <v>2</v>
      </c>
      <c r="L1215" s="7" t="s">
        <v>1709</v>
      </c>
      <c r="M1215" s="8">
        <v>81</v>
      </c>
      <c r="N1215" s="8">
        <v>81</v>
      </c>
      <c r="O1215" s="9">
        <f t="shared" si="36"/>
        <v>1</v>
      </c>
      <c r="P1215" s="10">
        <v>762800000</v>
      </c>
      <c r="Q1215" s="10">
        <v>762800000</v>
      </c>
      <c r="R1215" s="9">
        <f t="shared" si="37"/>
        <v>1</v>
      </c>
    </row>
    <row r="1216" spans="3:18" x14ac:dyDescent="0.2">
      <c r="C1216" s="6">
        <v>19</v>
      </c>
      <c r="D1216" s="6" t="s">
        <v>1665</v>
      </c>
      <c r="E1216" s="6">
        <v>1</v>
      </c>
      <c r="F1216" s="7" t="s">
        <v>1</v>
      </c>
      <c r="G1216" s="6">
        <v>21</v>
      </c>
      <c r="H1216" s="7" t="s">
        <v>37</v>
      </c>
      <c r="I1216" s="6">
        <v>1879</v>
      </c>
      <c r="J1216" s="7" t="s">
        <v>1707</v>
      </c>
      <c r="K1216" s="6">
        <v>3</v>
      </c>
      <c r="L1216" s="7" t="s">
        <v>1710</v>
      </c>
      <c r="M1216" s="8">
        <v>600</v>
      </c>
      <c r="N1216" s="8">
        <v>600</v>
      </c>
      <c r="O1216" s="9">
        <f t="shared" si="36"/>
        <v>1</v>
      </c>
      <c r="P1216" s="10">
        <v>606010000</v>
      </c>
      <c r="Q1216" s="10">
        <v>606010000</v>
      </c>
      <c r="R1216" s="9">
        <f t="shared" si="37"/>
        <v>1</v>
      </c>
    </row>
    <row r="1217" spans="3:18" x14ac:dyDescent="0.2">
      <c r="C1217" s="6">
        <v>19</v>
      </c>
      <c r="D1217" s="6" t="s">
        <v>1665</v>
      </c>
      <c r="E1217" s="6">
        <v>1</v>
      </c>
      <c r="F1217" s="7" t="s">
        <v>1</v>
      </c>
      <c r="G1217" s="6">
        <v>21</v>
      </c>
      <c r="H1217" s="7" t="s">
        <v>37</v>
      </c>
      <c r="I1217" s="6">
        <v>1879</v>
      </c>
      <c r="J1217" s="7" t="s">
        <v>1707</v>
      </c>
      <c r="K1217" s="6">
        <v>4</v>
      </c>
      <c r="L1217" s="7" t="s">
        <v>1711</v>
      </c>
      <c r="M1217" s="8">
        <v>1</v>
      </c>
      <c r="N1217" s="8">
        <v>1</v>
      </c>
      <c r="O1217" s="9">
        <f t="shared" si="36"/>
        <v>1</v>
      </c>
      <c r="P1217" s="10">
        <v>576065087</v>
      </c>
      <c r="Q1217" s="10">
        <v>568075971</v>
      </c>
      <c r="R1217" s="9">
        <f t="shared" si="37"/>
        <v>0.9861315740524994</v>
      </c>
    </row>
    <row r="1218" spans="3:18" x14ac:dyDescent="0.2">
      <c r="C1218" s="6">
        <v>19</v>
      </c>
      <c r="D1218" s="6" t="s">
        <v>1665</v>
      </c>
      <c r="E1218" s="6">
        <v>1</v>
      </c>
      <c r="F1218" s="7" t="s">
        <v>1</v>
      </c>
      <c r="G1218" s="6">
        <v>23</v>
      </c>
      <c r="H1218" s="7" t="s">
        <v>160</v>
      </c>
      <c r="I1218" s="6">
        <v>1880</v>
      </c>
      <c r="J1218" s="7" t="s">
        <v>1712</v>
      </c>
      <c r="K1218" s="6">
        <v>1</v>
      </c>
      <c r="L1218" s="7" t="s">
        <v>1713</v>
      </c>
      <c r="M1218" s="8">
        <v>266</v>
      </c>
      <c r="N1218" s="8">
        <v>266</v>
      </c>
      <c r="O1218" s="9">
        <f t="shared" si="36"/>
        <v>1</v>
      </c>
      <c r="P1218" s="10">
        <v>2000000000</v>
      </c>
      <c r="Q1218" s="10">
        <v>1998961822</v>
      </c>
      <c r="R1218" s="9">
        <f t="shared" si="37"/>
        <v>0.99948091100000003</v>
      </c>
    </row>
    <row r="1219" spans="3:18" x14ac:dyDescent="0.2">
      <c r="C1219" s="6">
        <v>19</v>
      </c>
      <c r="D1219" s="6" t="s">
        <v>1665</v>
      </c>
      <c r="E1219" s="6">
        <v>1</v>
      </c>
      <c r="F1219" s="7" t="s">
        <v>1</v>
      </c>
      <c r="G1219" s="6">
        <v>23</v>
      </c>
      <c r="H1219" s="7" t="s">
        <v>160</v>
      </c>
      <c r="I1219" s="6">
        <v>1880</v>
      </c>
      <c r="J1219" s="7" t="s">
        <v>1712</v>
      </c>
      <c r="K1219" s="6">
        <v>2</v>
      </c>
      <c r="L1219" s="7" t="s">
        <v>1714</v>
      </c>
      <c r="M1219" s="8">
        <v>53</v>
      </c>
      <c r="N1219" s="8">
        <v>53</v>
      </c>
      <c r="O1219" s="9">
        <f t="shared" si="36"/>
        <v>1</v>
      </c>
      <c r="P1219" s="10">
        <v>950000000</v>
      </c>
      <c r="Q1219" s="10">
        <v>950000000</v>
      </c>
      <c r="R1219" s="9">
        <f t="shared" si="37"/>
        <v>1</v>
      </c>
    </row>
    <row r="1220" spans="3:18" x14ac:dyDescent="0.2">
      <c r="C1220" s="6">
        <v>19</v>
      </c>
      <c r="D1220" s="6" t="s">
        <v>1665</v>
      </c>
      <c r="E1220" s="6">
        <v>1</v>
      </c>
      <c r="F1220" s="7" t="s">
        <v>1</v>
      </c>
      <c r="G1220" s="6">
        <v>24</v>
      </c>
      <c r="H1220" s="7" t="s">
        <v>43</v>
      </c>
      <c r="I1220" s="6">
        <v>1882</v>
      </c>
      <c r="J1220" s="7" t="s">
        <v>1715</v>
      </c>
      <c r="K1220" s="6">
        <v>1</v>
      </c>
      <c r="L1220" s="7" t="s">
        <v>1716</v>
      </c>
      <c r="M1220" s="8">
        <v>68</v>
      </c>
      <c r="N1220" s="8">
        <v>69</v>
      </c>
      <c r="O1220" s="9">
        <f t="shared" si="36"/>
        <v>1.0147058823529411</v>
      </c>
      <c r="P1220" s="10">
        <v>1500000000</v>
      </c>
      <c r="Q1220" s="10">
        <v>1480000000</v>
      </c>
      <c r="R1220" s="9">
        <f t="shared" si="37"/>
        <v>0.98666666666666669</v>
      </c>
    </row>
    <row r="1221" spans="3:18" x14ac:dyDescent="0.2">
      <c r="C1221" s="6">
        <v>19</v>
      </c>
      <c r="D1221" s="6" t="s">
        <v>1665</v>
      </c>
      <c r="E1221" s="6">
        <v>1</v>
      </c>
      <c r="F1221" s="7" t="s">
        <v>1</v>
      </c>
      <c r="G1221" s="6">
        <v>24</v>
      </c>
      <c r="H1221" s="7" t="s">
        <v>43</v>
      </c>
      <c r="I1221" s="6">
        <v>1883</v>
      </c>
      <c r="J1221" s="7" t="s">
        <v>1717</v>
      </c>
      <c r="K1221" s="6">
        <v>1</v>
      </c>
      <c r="L1221" s="7" t="s">
        <v>1718</v>
      </c>
      <c r="M1221" s="8">
        <v>25</v>
      </c>
      <c r="N1221" s="8">
        <v>25</v>
      </c>
      <c r="O1221" s="9">
        <f t="shared" si="36"/>
        <v>1</v>
      </c>
      <c r="P1221" s="10">
        <v>1000000000</v>
      </c>
      <c r="Q1221" s="10">
        <v>1000000000</v>
      </c>
      <c r="R1221" s="9">
        <f t="shared" si="37"/>
        <v>1</v>
      </c>
    </row>
    <row r="1222" spans="3:18" x14ac:dyDescent="0.2">
      <c r="C1222" s="6">
        <v>19</v>
      </c>
      <c r="D1222" s="6" t="s">
        <v>1665</v>
      </c>
      <c r="E1222" s="6">
        <v>2</v>
      </c>
      <c r="F1222" s="7" t="s">
        <v>48</v>
      </c>
      <c r="G1222" s="6">
        <v>27</v>
      </c>
      <c r="H1222" s="7" t="s">
        <v>49</v>
      </c>
      <c r="I1222" s="6">
        <v>1898</v>
      </c>
      <c r="J1222" s="7" t="s">
        <v>1719</v>
      </c>
      <c r="K1222" s="6">
        <v>1</v>
      </c>
      <c r="L1222" s="7" t="s">
        <v>1720</v>
      </c>
      <c r="M1222" s="8">
        <v>125</v>
      </c>
      <c r="N1222" s="8">
        <v>125</v>
      </c>
      <c r="O1222" s="9">
        <f t="shared" ref="O1222:O1285" si="38">N1222/M1222</f>
        <v>1</v>
      </c>
      <c r="P1222" s="10">
        <v>1700000000</v>
      </c>
      <c r="Q1222" s="10">
        <v>1698760111</v>
      </c>
      <c r="R1222" s="9">
        <f t="shared" ref="R1222:R1285" si="39">Q1222/P1222</f>
        <v>0.9992706535294118</v>
      </c>
    </row>
    <row r="1223" spans="3:18" x14ac:dyDescent="0.2">
      <c r="C1223" s="6">
        <v>19</v>
      </c>
      <c r="D1223" s="6" t="s">
        <v>1665</v>
      </c>
      <c r="E1223" s="6">
        <v>2</v>
      </c>
      <c r="F1223" s="7" t="s">
        <v>48</v>
      </c>
      <c r="G1223" s="6">
        <v>27</v>
      </c>
      <c r="H1223" s="7" t="s">
        <v>49</v>
      </c>
      <c r="I1223" s="6">
        <v>1898</v>
      </c>
      <c r="J1223" s="7" t="s">
        <v>1719</v>
      </c>
      <c r="K1223" s="6">
        <v>2</v>
      </c>
      <c r="L1223" s="7" t="s">
        <v>1721</v>
      </c>
      <c r="M1223" s="8">
        <v>772</v>
      </c>
      <c r="N1223" s="8">
        <v>1000</v>
      </c>
      <c r="O1223" s="9">
        <f t="shared" si="38"/>
        <v>1.2953367875647668</v>
      </c>
      <c r="P1223" s="10">
        <v>400000000</v>
      </c>
      <c r="Q1223" s="10">
        <v>360691947</v>
      </c>
      <c r="R1223" s="9">
        <f t="shared" si="39"/>
        <v>0.90172986749999995</v>
      </c>
    </row>
    <row r="1224" spans="3:18" x14ac:dyDescent="0.2">
      <c r="C1224" s="6">
        <v>19</v>
      </c>
      <c r="D1224" s="6" t="s">
        <v>1665</v>
      </c>
      <c r="E1224" s="6">
        <v>2</v>
      </c>
      <c r="F1224" s="7" t="s">
        <v>48</v>
      </c>
      <c r="G1224" s="6">
        <v>28</v>
      </c>
      <c r="H1224" s="7" t="s">
        <v>54</v>
      </c>
      <c r="I1224" s="6">
        <v>2208</v>
      </c>
      <c r="J1224" s="7" t="s">
        <v>1722</v>
      </c>
      <c r="K1224" s="6">
        <v>1</v>
      </c>
      <c r="L1224" s="7" t="s">
        <v>1723</v>
      </c>
      <c r="M1224" s="8">
        <v>4</v>
      </c>
      <c r="N1224" s="8">
        <v>4</v>
      </c>
      <c r="O1224" s="9">
        <f t="shared" si="38"/>
        <v>1</v>
      </c>
      <c r="P1224" s="10">
        <v>1800000000</v>
      </c>
      <c r="Q1224" s="10">
        <v>1800000000</v>
      </c>
      <c r="R1224" s="9">
        <f t="shared" si="39"/>
        <v>1</v>
      </c>
    </row>
    <row r="1225" spans="3:18" x14ac:dyDescent="0.2">
      <c r="C1225" s="6">
        <v>19</v>
      </c>
      <c r="D1225" s="6" t="s">
        <v>1665</v>
      </c>
      <c r="E1225" s="6">
        <v>2</v>
      </c>
      <c r="F1225" s="7" t="s">
        <v>48</v>
      </c>
      <c r="G1225" s="6">
        <v>30</v>
      </c>
      <c r="H1225" s="7" t="s">
        <v>57</v>
      </c>
      <c r="I1225" s="6">
        <v>1928</v>
      </c>
      <c r="J1225" s="7" t="s">
        <v>1724</v>
      </c>
      <c r="K1225" s="6">
        <v>1</v>
      </c>
      <c r="L1225" s="7" t="s">
        <v>1725</v>
      </c>
      <c r="M1225" s="8">
        <v>25</v>
      </c>
      <c r="N1225" s="8">
        <v>25</v>
      </c>
      <c r="O1225" s="9">
        <f t="shared" si="38"/>
        <v>1</v>
      </c>
      <c r="P1225" s="10">
        <v>450000000</v>
      </c>
      <c r="Q1225" s="10">
        <v>448604392</v>
      </c>
      <c r="R1225" s="9">
        <f t="shared" si="39"/>
        <v>0.99689864888888891</v>
      </c>
    </row>
    <row r="1226" spans="3:18" x14ac:dyDescent="0.2">
      <c r="C1226" s="6">
        <v>19</v>
      </c>
      <c r="D1226" s="6" t="s">
        <v>1665</v>
      </c>
      <c r="E1226" s="6">
        <v>2</v>
      </c>
      <c r="F1226" s="7" t="s">
        <v>48</v>
      </c>
      <c r="G1226" s="6">
        <v>30</v>
      </c>
      <c r="H1226" s="7" t="s">
        <v>57</v>
      </c>
      <c r="I1226" s="6">
        <v>1928</v>
      </c>
      <c r="J1226" s="7" t="s">
        <v>1724</v>
      </c>
      <c r="K1226" s="6">
        <v>2</v>
      </c>
      <c r="L1226" s="7" t="s">
        <v>1726</v>
      </c>
      <c r="M1226" s="8">
        <v>0.3</v>
      </c>
      <c r="N1226" s="8">
        <v>0.3</v>
      </c>
      <c r="O1226" s="9">
        <f t="shared" si="38"/>
        <v>1</v>
      </c>
      <c r="P1226" s="10">
        <v>1690586000</v>
      </c>
      <c r="Q1226" s="10">
        <v>1690586000</v>
      </c>
      <c r="R1226" s="9">
        <f t="shared" si="39"/>
        <v>1</v>
      </c>
    </row>
    <row r="1227" spans="3:18" x14ac:dyDescent="0.2">
      <c r="C1227" s="6">
        <v>19</v>
      </c>
      <c r="D1227" s="6" t="s">
        <v>1665</v>
      </c>
      <c r="E1227" s="6">
        <v>2</v>
      </c>
      <c r="F1227" s="7" t="s">
        <v>48</v>
      </c>
      <c r="G1227" s="6">
        <v>33</v>
      </c>
      <c r="H1227" s="7" t="s">
        <v>61</v>
      </c>
      <c r="I1227" s="6">
        <v>1929</v>
      </c>
      <c r="J1227" s="7" t="s">
        <v>1727</v>
      </c>
      <c r="K1227" s="6">
        <v>1</v>
      </c>
      <c r="L1227" s="7" t="s">
        <v>1728</v>
      </c>
      <c r="M1227" s="8">
        <v>300</v>
      </c>
      <c r="N1227" s="8">
        <v>309</v>
      </c>
      <c r="O1227" s="9">
        <f t="shared" si="38"/>
        <v>1.03</v>
      </c>
      <c r="P1227" s="10">
        <v>650000000</v>
      </c>
      <c r="Q1227" s="10">
        <v>650000000</v>
      </c>
      <c r="R1227" s="9">
        <f t="shared" si="39"/>
        <v>1</v>
      </c>
    </row>
    <row r="1228" spans="3:18" x14ac:dyDescent="0.2">
      <c r="C1228" s="6">
        <v>19</v>
      </c>
      <c r="D1228" s="6" t="s">
        <v>1665</v>
      </c>
      <c r="E1228" s="6">
        <v>2</v>
      </c>
      <c r="F1228" s="7" t="s">
        <v>48</v>
      </c>
      <c r="G1228" s="6">
        <v>33</v>
      </c>
      <c r="H1228" s="7" t="s">
        <v>61</v>
      </c>
      <c r="I1228" s="6">
        <v>1929</v>
      </c>
      <c r="J1228" s="7" t="s">
        <v>1727</v>
      </c>
      <c r="K1228" s="6">
        <v>2</v>
      </c>
      <c r="L1228" s="7" t="s">
        <v>1729</v>
      </c>
      <c r="M1228" s="8">
        <v>300</v>
      </c>
      <c r="N1228" s="8">
        <v>540</v>
      </c>
      <c r="O1228" s="9">
        <f t="shared" si="38"/>
        <v>1.8</v>
      </c>
      <c r="P1228" s="10">
        <v>385000000</v>
      </c>
      <c r="Q1228" s="10">
        <v>385000000</v>
      </c>
      <c r="R1228" s="9">
        <f t="shared" si="39"/>
        <v>1</v>
      </c>
    </row>
    <row r="1229" spans="3:18" x14ac:dyDescent="0.2">
      <c r="C1229" s="6">
        <v>19</v>
      </c>
      <c r="D1229" s="6" t="s">
        <v>1665</v>
      </c>
      <c r="E1229" s="6">
        <v>2</v>
      </c>
      <c r="F1229" s="7" t="s">
        <v>48</v>
      </c>
      <c r="G1229" s="6">
        <v>33</v>
      </c>
      <c r="H1229" s="7" t="s">
        <v>61</v>
      </c>
      <c r="I1229" s="6">
        <v>1930</v>
      </c>
      <c r="J1229" s="7" t="s">
        <v>1730</v>
      </c>
      <c r="K1229" s="6">
        <v>1</v>
      </c>
      <c r="L1229" s="7" t="s">
        <v>1731</v>
      </c>
      <c r="M1229" s="8">
        <v>2400</v>
      </c>
      <c r="N1229" s="8">
        <v>2400</v>
      </c>
      <c r="O1229" s="9">
        <f t="shared" si="38"/>
        <v>1</v>
      </c>
      <c r="P1229" s="10">
        <v>3000000000</v>
      </c>
      <c r="Q1229" s="10">
        <v>2999999999</v>
      </c>
      <c r="R1229" s="9">
        <f t="shared" si="39"/>
        <v>0.99999999966666664</v>
      </c>
    </row>
    <row r="1230" spans="3:18" x14ac:dyDescent="0.2">
      <c r="C1230" s="6">
        <v>19</v>
      </c>
      <c r="D1230" s="6" t="s">
        <v>1665</v>
      </c>
      <c r="E1230" s="6">
        <v>2</v>
      </c>
      <c r="F1230" s="7" t="s">
        <v>48</v>
      </c>
      <c r="G1230" s="6">
        <v>33</v>
      </c>
      <c r="H1230" s="7" t="s">
        <v>61</v>
      </c>
      <c r="I1230" s="6">
        <v>1930</v>
      </c>
      <c r="J1230" s="7" t="s">
        <v>1730</v>
      </c>
      <c r="K1230" s="6">
        <v>2</v>
      </c>
      <c r="L1230" s="7" t="s">
        <v>1732</v>
      </c>
      <c r="M1230" s="8">
        <v>0</v>
      </c>
      <c r="N1230" s="8">
        <v>0</v>
      </c>
      <c r="O1230" s="9" t="e">
        <f t="shared" si="38"/>
        <v>#DIV/0!</v>
      </c>
      <c r="P1230" s="10">
        <v>0</v>
      </c>
      <c r="Q1230" s="10">
        <v>0</v>
      </c>
      <c r="R1230" s="9" t="e">
        <f t="shared" si="39"/>
        <v>#DIV/0!</v>
      </c>
    </row>
    <row r="1231" spans="3:18" x14ac:dyDescent="0.2">
      <c r="C1231" s="6">
        <v>19</v>
      </c>
      <c r="D1231" s="6" t="s">
        <v>1665</v>
      </c>
      <c r="E1231" s="6">
        <v>2</v>
      </c>
      <c r="F1231" s="7" t="s">
        <v>48</v>
      </c>
      <c r="G1231" s="6">
        <v>34</v>
      </c>
      <c r="H1231" s="7" t="s">
        <v>67</v>
      </c>
      <c r="I1231" s="6">
        <v>1931</v>
      </c>
      <c r="J1231" s="7" t="s">
        <v>1733</v>
      </c>
      <c r="K1231" s="6">
        <v>1</v>
      </c>
      <c r="L1231" s="7" t="s">
        <v>1734</v>
      </c>
      <c r="M1231" s="8">
        <v>13872</v>
      </c>
      <c r="N1231" s="8">
        <v>13872</v>
      </c>
      <c r="O1231" s="9">
        <f t="shared" si="38"/>
        <v>1</v>
      </c>
      <c r="P1231" s="10">
        <v>2300000000</v>
      </c>
      <c r="Q1231" s="10">
        <v>2296360000</v>
      </c>
      <c r="R1231" s="9">
        <f t="shared" si="39"/>
        <v>0.99841739130434781</v>
      </c>
    </row>
    <row r="1232" spans="3:18" x14ac:dyDescent="0.2">
      <c r="C1232" s="6">
        <v>19</v>
      </c>
      <c r="D1232" s="6" t="s">
        <v>1665</v>
      </c>
      <c r="E1232" s="6">
        <v>2</v>
      </c>
      <c r="F1232" s="7" t="s">
        <v>48</v>
      </c>
      <c r="G1232" s="6">
        <v>37</v>
      </c>
      <c r="H1232" s="7" t="s">
        <v>182</v>
      </c>
      <c r="I1232" s="6">
        <v>1934</v>
      </c>
      <c r="J1232" s="7" t="s">
        <v>1735</v>
      </c>
      <c r="K1232" s="6">
        <v>1</v>
      </c>
      <c r="L1232" s="7" t="s">
        <v>1736</v>
      </c>
      <c r="M1232" s="8">
        <v>1</v>
      </c>
      <c r="N1232" s="8">
        <v>1</v>
      </c>
      <c r="O1232" s="9">
        <f t="shared" si="38"/>
        <v>1</v>
      </c>
      <c r="P1232" s="10">
        <v>1000000000</v>
      </c>
      <c r="Q1232" s="10">
        <v>1000000000</v>
      </c>
      <c r="R1232" s="9">
        <f t="shared" si="39"/>
        <v>1</v>
      </c>
    </row>
    <row r="1233" spans="3:18" x14ac:dyDescent="0.2">
      <c r="C1233" s="6">
        <v>19</v>
      </c>
      <c r="D1233" s="6" t="s">
        <v>1665</v>
      </c>
      <c r="E1233" s="6">
        <v>2</v>
      </c>
      <c r="F1233" s="7" t="s">
        <v>48</v>
      </c>
      <c r="G1233" s="6">
        <v>38</v>
      </c>
      <c r="H1233" s="7" t="s">
        <v>70</v>
      </c>
      <c r="I1233" s="6">
        <v>1936</v>
      </c>
      <c r="J1233" s="7" t="s">
        <v>1737</v>
      </c>
      <c r="K1233" s="6">
        <v>1</v>
      </c>
      <c r="L1233" s="7" t="s">
        <v>1738</v>
      </c>
      <c r="M1233" s="8">
        <v>15</v>
      </c>
      <c r="N1233" s="8">
        <v>15</v>
      </c>
      <c r="O1233" s="9">
        <f t="shared" si="38"/>
        <v>1</v>
      </c>
      <c r="P1233" s="10">
        <v>2149999810</v>
      </c>
      <c r="Q1233" s="10">
        <v>2050259505</v>
      </c>
      <c r="R1233" s="9">
        <f t="shared" si="39"/>
        <v>0.95360915636546029</v>
      </c>
    </row>
    <row r="1234" spans="3:18" x14ac:dyDescent="0.2">
      <c r="C1234" s="6">
        <v>19</v>
      </c>
      <c r="D1234" s="6" t="s">
        <v>1665</v>
      </c>
      <c r="E1234" s="6">
        <v>2</v>
      </c>
      <c r="F1234" s="7" t="s">
        <v>48</v>
      </c>
      <c r="G1234" s="6">
        <v>38</v>
      </c>
      <c r="H1234" s="7" t="s">
        <v>70</v>
      </c>
      <c r="I1234" s="6">
        <v>1936</v>
      </c>
      <c r="J1234" s="7" t="s">
        <v>1737</v>
      </c>
      <c r="K1234" s="6">
        <v>2</v>
      </c>
      <c r="L1234" s="7" t="s">
        <v>1739</v>
      </c>
      <c r="M1234" s="8">
        <v>5</v>
      </c>
      <c r="N1234" s="8">
        <v>5</v>
      </c>
      <c r="O1234" s="9">
        <f t="shared" si="38"/>
        <v>1</v>
      </c>
      <c r="P1234" s="10">
        <v>550000190</v>
      </c>
      <c r="Q1234" s="10">
        <v>550000190</v>
      </c>
      <c r="R1234" s="9">
        <f t="shared" si="39"/>
        <v>1</v>
      </c>
    </row>
    <row r="1235" spans="3:18" x14ac:dyDescent="0.2">
      <c r="C1235" s="6">
        <v>19</v>
      </c>
      <c r="D1235" s="6" t="s">
        <v>1665</v>
      </c>
      <c r="E1235" s="6">
        <v>3</v>
      </c>
      <c r="F1235" s="7" t="s">
        <v>73</v>
      </c>
      <c r="G1235" s="6">
        <v>39</v>
      </c>
      <c r="H1235" s="7" t="s">
        <v>74</v>
      </c>
      <c r="I1235" s="6">
        <v>1937</v>
      </c>
      <c r="J1235" s="7" t="s">
        <v>1740</v>
      </c>
      <c r="K1235" s="6">
        <v>1</v>
      </c>
      <c r="L1235" s="7" t="s">
        <v>1741</v>
      </c>
      <c r="M1235" s="8">
        <v>300</v>
      </c>
      <c r="N1235" s="8">
        <v>300</v>
      </c>
      <c r="O1235" s="9">
        <f t="shared" si="38"/>
        <v>1</v>
      </c>
      <c r="P1235" s="10">
        <v>1200000000</v>
      </c>
      <c r="Q1235" s="10">
        <v>1199306667</v>
      </c>
      <c r="R1235" s="9">
        <f t="shared" si="39"/>
        <v>0.99942222250000001</v>
      </c>
    </row>
    <row r="1236" spans="3:18" x14ac:dyDescent="0.2">
      <c r="C1236" s="6">
        <v>19</v>
      </c>
      <c r="D1236" s="6" t="s">
        <v>1665</v>
      </c>
      <c r="E1236" s="6">
        <v>3</v>
      </c>
      <c r="F1236" s="7" t="s">
        <v>73</v>
      </c>
      <c r="G1236" s="6">
        <v>40</v>
      </c>
      <c r="H1236" s="7" t="s">
        <v>77</v>
      </c>
      <c r="I1236" s="6">
        <v>1938</v>
      </c>
      <c r="J1236" s="7" t="s">
        <v>1742</v>
      </c>
      <c r="K1236" s="6">
        <v>1</v>
      </c>
      <c r="L1236" s="7" t="s">
        <v>1743</v>
      </c>
      <c r="M1236" s="8">
        <v>1000</v>
      </c>
      <c r="N1236" s="8">
        <v>1000</v>
      </c>
      <c r="O1236" s="9">
        <f t="shared" si="38"/>
        <v>1</v>
      </c>
      <c r="P1236" s="10">
        <v>1600000000</v>
      </c>
      <c r="Q1236" s="10">
        <v>1600000000</v>
      </c>
      <c r="R1236" s="9">
        <f t="shared" si="39"/>
        <v>1</v>
      </c>
    </row>
    <row r="1237" spans="3:18" x14ac:dyDescent="0.2">
      <c r="C1237" s="6">
        <v>19</v>
      </c>
      <c r="D1237" s="6" t="s">
        <v>1665</v>
      </c>
      <c r="E1237" s="6">
        <v>3</v>
      </c>
      <c r="F1237" s="7" t="s">
        <v>73</v>
      </c>
      <c r="G1237" s="6">
        <v>40</v>
      </c>
      <c r="H1237" s="7" t="s">
        <v>77</v>
      </c>
      <c r="I1237" s="6">
        <v>1938</v>
      </c>
      <c r="J1237" s="7" t="s">
        <v>1742</v>
      </c>
      <c r="K1237" s="6">
        <v>2</v>
      </c>
      <c r="L1237" s="7" t="s">
        <v>1744</v>
      </c>
      <c r="M1237" s="8">
        <v>317</v>
      </c>
      <c r="N1237" s="8">
        <v>817</v>
      </c>
      <c r="O1237" s="9">
        <f t="shared" si="38"/>
        <v>2.5772870662460567</v>
      </c>
      <c r="P1237" s="10">
        <v>400000000</v>
      </c>
      <c r="Q1237" s="10">
        <v>399926878</v>
      </c>
      <c r="R1237" s="9">
        <f t="shared" si="39"/>
        <v>0.99981719499999999</v>
      </c>
    </row>
    <row r="1238" spans="3:18" x14ac:dyDescent="0.2">
      <c r="C1238" s="6">
        <v>19</v>
      </c>
      <c r="D1238" s="6" t="s">
        <v>1665</v>
      </c>
      <c r="E1238" s="6">
        <v>3</v>
      </c>
      <c r="F1238" s="7" t="s">
        <v>73</v>
      </c>
      <c r="G1238" s="6">
        <v>43</v>
      </c>
      <c r="H1238" s="7" t="s">
        <v>81</v>
      </c>
      <c r="I1238" s="6">
        <v>1975</v>
      </c>
      <c r="J1238" s="7" t="s">
        <v>1745</v>
      </c>
      <c r="K1238" s="6">
        <v>1</v>
      </c>
      <c r="L1238" s="7" t="s">
        <v>1746</v>
      </c>
      <c r="M1238" s="8">
        <v>1</v>
      </c>
      <c r="N1238" s="8">
        <v>1</v>
      </c>
      <c r="O1238" s="9">
        <f t="shared" si="38"/>
        <v>1</v>
      </c>
      <c r="P1238" s="10">
        <v>1490000000</v>
      </c>
      <c r="Q1238" s="10">
        <v>1474508973</v>
      </c>
      <c r="R1238" s="9">
        <f t="shared" si="39"/>
        <v>0.98960333758389263</v>
      </c>
    </row>
    <row r="1239" spans="3:18" x14ac:dyDescent="0.2">
      <c r="C1239" s="6">
        <v>19</v>
      </c>
      <c r="D1239" s="6" t="s">
        <v>1665</v>
      </c>
      <c r="E1239" s="6">
        <v>3</v>
      </c>
      <c r="F1239" s="7" t="s">
        <v>73</v>
      </c>
      <c r="G1239" s="6">
        <v>43</v>
      </c>
      <c r="H1239" s="7" t="s">
        <v>81</v>
      </c>
      <c r="I1239" s="6">
        <v>1975</v>
      </c>
      <c r="J1239" s="7" t="s">
        <v>1745</v>
      </c>
      <c r="K1239" s="6">
        <v>2</v>
      </c>
      <c r="L1239" s="7" t="s">
        <v>1747</v>
      </c>
      <c r="M1239" s="8">
        <v>400</v>
      </c>
      <c r="N1239" s="8">
        <v>400</v>
      </c>
      <c r="O1239" s="9">
        <f t="shared" si="38"/>
        <v>1</v>
      </c>
      <c r="P1239" s="10">
        <v>360000000</v>
      </c>
      <c r="Q1239" s="10">
        <v>356208620</v>
      </c>
      <c r="R1239" s="9">
        <f t="shared" si="39"/>
        <v>0.98946838888888888</v>
      </c>
    </row>
    <row r="1240" spans="3:18" x14ac:dyDescent="0.2">
      <c r="C1240" s="6">
        <v>19</v>
      </c>
      <c r="D1240" s="6" t="s">
        <v>1665</v>
      </c>
      <c r="E1240" s="6">
        <v>3</v>
      </c>
      <c r="F1240" s="7" t="s">
        <v>73</v>
      </c>
      <c r="G1240" s="6">
        <v>45</v>
      </c>
      <c r="H1240" s="7" t="s">
        <v>84</v>
      </c>
      <c r="I1240" s="6">
        <v>1980</v>
      </c>
      <c r="J1240" s="7" t="s">
        <v>1748</v>
      </c>
      <c r="K1240" s="6">
        <v>1</v>
      </c>
      <c r="L1240" s="7" t="s">
        <v>596</v>
      </c>
      <c r="M1240" s="8">
        <v>1</v>
      </c>
      <c r="N1240" s="8">
        <v>1</v>
      </c>
      <c r="O1240" s="9">
        <f t="shared" si="38"/>
        <v>1</v>
      </c>
      <c r="P1240" s="10">
        <v>300000000</v>
      </c>
      <c r="Q1240" s="10">
        <v>300000000</v>
      </c>
      <c r="R1240" s="9">
        <f t="shared" si="39"/>
        <v>1</v>
      </c>
    </row>
    <row r="1241" spans="3:18" x14ac:dyDescent="0.2">
      <c r="C1241" s="6">
        <v>19</v>
      </c>
      <c r="D1241" s="6" t="s">
        <v>1665</v>
      </c>
      <c r="E1241" s="6">
        <v>3</v>
      </c>
      <c r="F1241" s="7" t="s">
        <v>73</v>
      </c>
      <c r="G1241" s="6">
        <v>45</v>
      </c>
      <c r="H1241" s="7" t="s">
        <v>84</v>
      </c>
      <c r="I1241" s="6">
        <v>1980</v>
      </c>
      <c r="J1241" s="7" t="s">
        <v>1748</v>
      </c>
      <c r="K1241" s="6">
        <v>2</v>
      </c>
      <c r="L1241" s="7" t="s">
        <v>597</v>
      </c>
      <c r="M1241" s="8">
        <v>1</v>
      </c>
      <c r="N1241" s="8">
        <v>1</v>
      </c>
      <c r="O1241" s="9">
        <f t="shared" si="38"/>
        <v>1</v>
      </c>
      <c r="P1241" s="10">
        <v>270000000</v>
      </c>
      <c r="Q1241" s="10">
        <v>270000000</v>
      </c>
      <c r="R1241" s="9">
        <f t="shared" si="39"/>
        <v>1</v>
      </c>
    </row>
    <row r="1242" spans="3:18" x14ac:dyDescent="0.2">
      <c r="C1242" s="6">
        <v>19</v>
      </c>
      <c r="D1242" s="6" t="s">
        <v>1665</v>
      </c>
      <c r="E1242" s="6">
        <v>3</v>
      </c>
      <c r="F1242" s="7" t="s">
        <v>73</v>
      </c>
      <c r="G1242" s="6">
        <v>45</v>
      </c>
      <c r="H1242" s="7" t="s">
        <v>84</v>
      </c>
      <c r="I1242" s="6">
        <v>1980</v>
      </c>
      <c r="J1242" s="7" t="s">
        <v>1748</v>
      </c>
      <c r="K1242" s="6">
        <v>3</v>
      </c>
      <c r="L1242" s="7" t="s">
        <v>598</v>
      </c>
      <c r="M1242" s="8">
        <v>1</v>
      </c>
      <c r="N1242" s="8">
        <v>1</v>
      </c>
      <c r="O1242" s="9">
        <f t="shared" si="38"/>
        <v>1</v>
      </c>
      <c r="P1242" s="10">
        <v>380000000</v>
      </c>
      <c r="Q1242" s="10">
        <v>380000000</v>
      </c>
      <c r="R1242" s="9">
        <f t="shared" si="39"/>
        <v>1</v>
      </c>
    </row>
    <row r="1243" spans="3:18" x14ac:dyDescent="0.2">
      <c r="C1243" s="6">
        <v>19</v>
      </c>
      <c r="D1243" s="6" t="s">
        <v>1665</v>
      </c>
      <c r="E1243" s="6">
        <v>3</v>
      </c>
      <c r="F1243" s="7" t="s">
        <v>73</v>
      </c>
      <c r="G1243" s="6">
        <v>48</v>
      </c>
      <c r="H1243" s="7" t="s">
        <v>89</v>
      </c>
      <c r="I1243" s="6">
        <v>1981</v>
      </c>
      <c r="J1243" s="7" t="s">
        <v>1749</v>
      </c>
      <c r="K1243" s="6">
        <v>1</v>
      </c>
      <c r="L1243" s="7" t="s">
        <v>1750</v>
      </c>
      <c r="M1243" s="8">
        <v>500</v>
      </c>
      <c r="N1243" s="8">
        <v>1000</v>
      </c>
      <c r="O1243" s="9">
        <f t="shared" si="38"/>
        <v>2</v>
      </c>
      <c r="P1243" s="10">
        <v>350000000</v>
      </c>
      <c r="Q1243" s="10">
        <v>350000000</v>
      </c>
      <c r="R1243" s="9">
        <f t="shared" si="39"/>
        <v>1</v>
      </c>
    </row>
    <row r="1244" spans="3:18" x14ac:dyDescent="0.2">
      <c r="C1244" s="6">
        <v>19</v>
      </c>
      <c r="D1244" s="6" t="s">
        <v>1665</v>
      </c>
      <c r="E1244" s="6">
        <v>3</v>
      </c>
      <c r="F1244" s="7" t="s">
        <v>73</v>
      </c>
      <c r="G1244" s="6">
        <v>48</v>
      </c>
      <c r="H1244" s="7" t="s">
        <v>89</v>
      </c>
      <c r="I1244" s="6">
        <v>1981</v>
      </c>
      <c r="J1244" s="7" t="s">
        <v>1749</v>
      </c>
      <c r="K1244" s="6">
        <v>2</v>
      </c>
      <c r="L1244" s="7" t="s">
        <v>1751</v>
      </c>
      <c r="M1244" s="8">
        <v>150</v>
      </c>
      <c r="N1244" s="8">
        <v>150</v>
      </c>
      <c r="O1244" s="9">
        <f t="shared" si="38"/>
        <v>1</v>
      </c>
      <c r="P1244" s="10">
        <v>260000000</v>
      </c>
      <c r="Q1244" s="10">
        <v>260000000</v>
      </c>
      <c r="R1244" s="9">
        <f t="shared" si="39"/>
        <v>1</v>
      </c>
    </row>
    <row r="1245" spans="3:18" x14ac:dyDescent="0.2">
      <c r="C1245" s="6">
        <v>19</v>
      </c>
      <c r="D1245" s="6" t="s">
        <v>1665</v>
      </c>
      <c r="E1245" s="6">
        <v>3</v>
      </c>
      <c r="F1245" s="7" t="s">
        <v>73</v>
      </c>
      <c r="G1245" s="6">
        <v>48</v>
      </c>
      <c r="H1245" s="7" t="s">
        <v>89</v>
      </c>
      <c r="I1245" s="6">
        <v>1981</v>
      </c>
      <c r="J1245" s="7" t="s">
        <v>1749</v>
      </c>
      <c r="K1245" s="6">
        <v>3</v>
      </c>
      <c r="L1245" s="7" t="s">
        <v>1752</v>
      </c>
      <c r="M1245" s="8">
        <v>18</v>
      </c>
      <c r="N1245" s="8">
        <v>18</v>
      </c>
      <c r="O1245" s="9">
        <f t="shared" si="38"/>
        <v>1</v>
      </c>
      <c r="P1245" s="10">
        <v>800000000</v>
      </c>
      <c r="Q1245" s="10">
        <v>799788500</v>
      </c>
      <c r="R1245" s="9">
        <f t="shared" si="39"/>
        <v>0.99973562500000002</v>
      </c>
    </row>
    <row r="1246" spans="3:18" x14ac:dyDescent="0.2">
      <c r="C1246" s="6">
        <v>19</v>
      </c>
      <c r="D1246" s="6" t="s">
        <v>1665</v>
      </c>
      <c r="E1246" s="6">
        <v>3</v>
      </c>
      <c r="F1246" s="7" t="s">
        <v>73</v>
      </c>
      <c r="G1246" s="6">
        <v>48</v>
      </c>
      <c r="H1246" s="7" t="s">
        <v>89</v>
      </c>
      <c r="I1246" s="6">
        <v>1982</v>
      </c>
      <c r="J1246" s="7" t="s">
        <v>1753</v>
      </c>
      <c r="K1246" s="6">
        <v>1</v>
      </c>
      <c r="L1246" s="7" t="s">
        <v>1754</v>
      </c>
      <c r="M1246" s="8">
        <v>0.5</v>
      </c>
      <c r="N1246" s="8">
        <v>0.5</v>
      </c>
      <c r="O1246" s="9">
        <f t="shared" si="38"/>
        <v>1</v>
      </c>
      <c r="P1246" s="10">
        <v>688628349</v>
      </c>
      <c r="Q1246" s="10">
        <v>688628349</v>
      </c>
      <c r="R1246" s="9">
        <f t="shared" si="39"/>
        <v>1</v>
      </c>
    </row>
    <row r="1247" spans="3:18" x14ac:dyDescent="0.2">
      <c r="C1247" s="6">
        <v>19</v>
      </c>
      <c r="D1247" s="6" t="s">
        <v>1665</v>
      </c>
      <c r="E1247" s="6">
        <v>3</v>
      </c>
      <c r="F1247" s="7" t="s">
        <v>73</v>
      </c>
      <c r="G1247" s="6">
        <v>48</v>
      </c>
      <c r="H1247" s="7" t="s">
        <v>89</v>
      </c>
      <c r="I1247" s="6">
        <v>1982</v>
      </c>
      <c r="J1247" s="7" t="s">
        <v>1753</v>
      </c>
      <c r="K1247" s="6">
        <v>2</v>
      </c>
      <c r="L1247" s="7" t="s">
        <v>1755</v>
      </c>
      <c r="M1247" s="8">
        <v>0.5</v>
      </c>
      <c r="N1247" s="8">
        <v>0.5</v>
      </c>
      <c r="O1247" s="9">
        <f t="shared" si="38"/>
        <v>1</v>
      </c>
      <c r="P1247" s="10">
        <v>311371651</v>
      </c>
      <c r="Q1247" s="10">
        <v>311371651</v>
      </c>
      <c r="R1247" s="9">
        <f t="shared" si="39"/>
        <v>1</v>
      </c>
    </row>
    <row r="1248" spans="3:18" x14ac:dyDescent="0.2">
      <c r="C1248" s="6">
        <v>19</v>
      </c>
      <c r="D1248" s="6" t="s">
        <v>1665</v>
      </c>
      <c r="E1248" s="6">
        <v>4</v>
      </c>
      <c r="F1248" s="7" t="s">
        <v>96</v>
      </c>
      <c r="G1248" s="6">
        <v>49</v>
      </c>
      <c r="H1248" s="7" t="s">
        <v>97</v>
      </c>
      <c r="I1248" s="6">
        <v>1983</v>
      </c>
      <c r="J1248" s="7" t="s">
        <v>1756</v>
      </c>
      <c r="K1248" s="6">
        <v>1</v>
      </c>
      <c r="L1248" s="7" t="s">
        <v>1757</v>
      </c>
      <c r="M1248" s="8">
        <v>5000</v>
      </c>
      <c r="N1248" s="8">
        <v>5449</v>
      </c>
      <c r="O1248" s="9">
        <f t="shared" si="38"/>
        <v>1.0898000000000001</v>
      </c>
      <c r="P1248" s="10">
        <v>9000000000</v>
      </c>
      <c r="Q1248" s="10">
        <v>9000000000</v>
      </c>
      <c r="R1248" s="9">
        <f t="shared" si="39"/>
        <v>1</v>
      </c>
    </row>
    <row r="1249" spans="3:18" x14ac:dyDescent="0.2">
      <c r="C1249" s="6">
        <v>19</v>
      </c>
      <c r="D1249" s="6" t="s">
        <v>1665</v>
      </c>
      <c r="E1249" s="6">
        <v>4</v>
      </c>
      <c r="F1249" s="7" t="s">
        <v>96</v>
      </c>
      <c r="G1249" s="6">
        <v>49</v>
      </c>
      <c r="H1249" s="7" t="s">
        <v>97</v>
      </c>
      <c r="I1249" s="6">
        <v>1983</v>
      </c>
      <c r="J1249" s="7" t="s">
        <v>1756</v>
      </c>
      <c r="K1249" s="6">
        <v>2</v>
      </c>
      <c r="L1249" s="7" t="s">
        <v>1758</v>
      </c>
      <c r="M1249" s="8">
        <v>29611</v>
      </c>
      <c r="N1249" s="8">
        <v>178</v>
      </c>
      <c r="O1249" s="9">
        <f t="shared" si="38"/>
        <v>6.0112795920434971E-3</v>
      </c>
      <c r="P1249" s="10">
        <v>1198371000</v>
      </c>
      <c r="Q1249" s="10">
        <v>1198370399</v>
      </c>
      <c r="R1249" s="9">
        <f t="shared" si="39"/>
        <v>0.99999949848586123</v>
      </c>
    </row>
    <row r="1250" spans="3:18" x14ac:dyDescent="0.2">
      <c r="C1250" s="6">
        <v>19</v>
      </c>
      <c r="D1250" s="6" t="s">
        <v>1665</v>
      </c>
      <c r="E1250" s="6">
        <v>4</v>
      </c>
      <c r="F1250" s="7" t="s">
        <v>96</v>
      </c>
      <c r="G1250" s="6">
        <v>49</v>
      </c>
      <c r="H1250" s="7" t="s">
        <v>97</v>
      </c>
      <c r="I1250" s="6">
        <v>1983</v>
      </c>
      <c r="J1250" s="7" t="s">
        <v>1756</v>
      </c>
      <c r="K1250" s="6">
        <v>3</v>
      </c>
      <c r="L1250" s="7" t="s">
        <v>1759</v>
      </c>
      <c r="M1250" s="8">
        <v>8</v>
      </c>
      <c r="N1250" s="8">
        <v>9.64</v>
      </c>
      <c r="O1250" s="9">
        <f t="shared" si="38"/>
        <v>1.2050000000000001</v>
      </c>
      <c r="P1250" s="10">
        <v>41442143031</v>
      </c>
      <c r="Q1250" s="10">
        <v>41442143031</v>
      </c>
      <c r="R1250" s="9">
        <f t="shared" si="39"/>
        <v>1</v>
      </c>
    </row>
    <row r="1251" spans="3:18" x14ac:dyDescent="0.2">
      <c r="C1251" s="6">
        <v>19</v>
      </c>
      <c r="D1251" s="6" t="s">
        <v>1665</v>
      </c>
      <c r="E1251" s="6">
        <v>4</v>
      </c>
      <c r="F1251" s="7" t="s">
        <v>96</v>
      </c>
      <c r="G1251" s="6">
        <v>49</v>
      </c>
      <c r="H1251" s="7" t="s">
        <v>97</v>
      </c>
      <c r="I1251" s="6">
        <v>1983</v>
      </c>
      <c r="J1251" s="7" t="s">
        <v>1756</v>
      </c>
      <c r="K1251" s="6">
        <v>4</v>
      </c>
      <c r="L1251" s="7" t="s">
        <v>1760</v>
      </c>
      <c r="M1251" s="8">
        <v>7.4</v>
      </c>
      <c r="N1251" s="8">
        <v>7.4</v>
      </c>
      <c r="O1251" s="9">
        <f t="shared" si="38"/>
        <v>1</v>
      </c>
      <c r="P1251" s="10">
        <v>9000000000</v>
      </c>
      <c r="Q1251" s="10">
        <v>8999950000</v>
      </c>
      <c r="R1251" s="9">
        <f t="shared" si="39"/>
        <v>0.99999444444444441</v>
      </c>
    </row>
    <row r="1252" spans="3:18" x14ac:dyDescent="0.2">
      <c r="C1252" s="6">
        <v>19</v>
      </c>
      <c r="D1252" s="6" t="s">
        <v>1665</v>
      </c>
      <c r="E1252" s="6">
        <v>4</v>
      </c>
      <c r="F1252" s="7" t="s">
        <v>96</v>
      </c>
      <c r="G1252" s="6">
        <v>49</v>
      </c>
      <c r="H1252" s="7" t="s">
        <v>97</v>
      </c>
      <c r="I1252" s="6">
        <v>1983</v>
      </c>
      <c r="J1252" s="7" t="s">
        <v>1756</v>
      </c>
      <c r="K1252" s="6">
        <v>5</v>
      </c>
      <c r="L1252" s="7" t="s">
        <v>1761</v>
      </c>
      <c r="M1252" s="8">
        <v>0</v>
      </c>
      <c r="N1252" s="8">
        <v>0</v>
      </c>
      <c r="O1252" s="9" t="e">
        <f t="shared" si="38"/>
        <v>#DIV/0!</v>
      </c>
      <c r="P1252" s="10">
        <v>0</v>
      </c>
      <c r="Q1252" s="10">
        <v>0</v>
      </c>
      <c r="R1252" s="9" t="e">
        <f t="shared" si="39"/>
        <v>#DIV/0!</v>
      </c>
    </row>
    <row r="1253" spans="3:18" x14ac:dyDescent="0.2">
      <c r="C1253" s="6">
        <v>19</v>
      </c>
      <c r="D1253" s="6" t="s">
        <v>1665</v>
      </c>
      <c r="E1253" s="6">
        <v>5</v>
      </c>
      <c r="F1253" s="7" t="s">
        <v>103</v>
      </c>
      <c r="G1253" s="6">
        <v>54</v>
      </c>
      <c r="H1253" s="7" t="s">
        <v>215</v>
      </c>
      <c r="I1253" s="6">
        <v>1984</v>
      </c>
      <c r="J1253" s="7" t="s">
        <v>1762</v>
      </c>
      <c r="K1253" s="6">
        <v>1</v>
      </c>
      <c r="L1253" s="7" t="s">
        <v>1763</v>
      </c>
      <c r="M1253" s="8">
        <v>1</v>
      </c>
      <c r="N1253" s="8">
        <v>0</v>
      </c>
      <c r="O1253" s="9">
        <f t="shared" si="38"/>
        <v>0</v>
      </c>
      <c r="P1253" s="10">
        <v>1465000000</v>
      </c>
      <c r="Q1253" s="10">
        <v>1398515939</v>
      </c>
      <c r="R1253" s="9">
        <f t="shared" si="39"/>
        <v>0.9546183883959044</v>
      </c>
    </row>
    <row r="1254" spans="3:18" x14ac:dyDescent="0.2">
      <c r="C1254" s="6">
        <v>19</v>
      </c>
      <c r="D1254" s="6" t="s">
        <v>1665</v>
      </c>
      <c r="E1254" s="6">
        <v>5</v>
      </c>
      <c r="F1254" s="7" t="s">
        <v>103</v>
      </c>
      <c r="G1254" s="6">
        <v>55</v>
      </c>
      <c r="H1254" s="7" t="s">
        <v>104</v>
      </c>
      <c r="I1254" s="6">
        <v>1985</v>
      </c>
      <c r="J1254" s="7" t="s">
        <v>1764</v>
      </c>
      <c r="K1254" s="6">
        <v>1</v>
      </c>
      <c r="L1254" s="7" t="s">
        <v>1765</v>
      </c>
      <c r="M1254" s="8">
        <v>15</v>
      </c>
      <c r="N1254" s="8">
        <v>15</v>
      </c>
      <c r="O1254" s="9">
        <f t="shared" si="38"/>
        <v>1</v>
      </c>
      <c r="P1254" s="10">
        <v>2500000000</v>
      </c>
      <c r="Q1254" s="10">
        <v>2499971272</v>
      </c>
      <c r="R1254" s="9">
        <f t="shared" si="39"/>
        <v>0.99998850880000001</v>
      </c>
    </row>
    <row r="1255" spans="3:18" x14ac:dyDescent="0.2">
      <c r="C1255" s="6">
        <v>19</v>
      </c>
      <c r="D1255" s="6" t="s">
        <v>1665</v>
      </c>
      <c r="E1255" s="6">
        <v>5</v>
      </c>
      <c r="F1255" s="7" t="s">
        <v>103</v>
      </c>
      <c r="G1255" s="6">
        <v>55</v>
      </c>
      <c r="H1255" s="7" t="s">
        <v>104</v>
      </c>
      <c r="I1255" s="6">
        <v>1985</v>
      </c>
      <c r="J1255" s="7" t="s">
        <v>1764</v>
      </c>
      <c r="K1255" s="6">
        <v>2</v>
      </c>
      <c r="L1255" s="7" t="s">
        <v>1766</v>
      </c>
      <c r="M1255" s="8">
        <v>400</v>
      </c>
      <c r="N1255" s="8">
        <v>500</v>
      </c>
      <c r="O1255" s="9">
        <f t="shared" si="38"/>
        <v>1.25</v>
      </c>
      <c r="P1255" s="10">
        <v>400000000</v>
      </c>
      <c r="Q1255" s="10">
        <v>400000000</v>
      </c>
      <c r="R1255" s="9">
        <f t="shared" si="39"/>
        <v>1</v>
      </c>
    </row>
    <row r="1256" spans="3:18" x14ac:dyDescent="0.2">
      <c r="C1256" s="6">
        <v>19</v>
      </c>
      <c r="D1256" s="6" t="s">
        <v>1665</v>
      </c>
      <c r="E1256" s="6">
        <v>5</v>
      </c>
      <c r="F1256" s="7" t="s">
        <v>103</v>
      </c>
      <c r="G1256" s="6">
        <v>55</v>
      </c>
      <c r="H1256" s="7" t="s">
        <v>104</v>
      </c>
      <c r="I1256" s="6">
        <v>1985</v>
      </c>
      <c r="J1256" s="7" t="s">
        <v>1764</v>
      </c>
      <c r="K1256" s="6">
        <v>3</v>
      </c>
      <c r="L1256" s="7" t="s">
        <v>1767</v>
      </c>
      <c r="M1256" s="8">
        <v>40</v>
      </c>
      <c r="N1256" s="8">
        <v>100</v>
      </c>
      <c r="O1256" s="9">
        <f t="shared" si="38"/>
        <v>2.5</v>
      </c>
      <c r="P1256" s="10">
        <v>1095417000</v>
      </c>
      <c r="Q1256" s="10">
        <v>1095267320</v>
      </c>
      <c r="R1256" s="9">
        <f t="shared" si="39"/>
        <v>0.99986335797235204</v>
      </c>
    </row>
    <row r="1257" spans="3:18" x14ac:dyDescent="0.2">
      <c r="C1257" s="6">
        <v>19</v>
      </c>
      <c r="D1257" s="6" t="s">
        <v>1665</v>
      </c>
      <c r="E1257" s="6">
        <v>5</v>
      </c>
      <c r="F1257" s="7" t="s">
        <v>103</v>
      </c>
      <c r="G1257" s="6">
        <v>57</v>
      </c>
      <c r="H1257" s="7" t="s">
        <v>110</v>
      </c>
      <c r="I1257" s="6">
        <v>1986</v>
      </c>
      <c r="J1257" s="7" t="s">
        <v>1768</v>
      </c>
      <c r="K1257" s="6">
        <v>1</v>
      </c>
      <c r="L1257" s="7" t="s">
        <v>112</v>
      </c>
      <c r="M1257" s="8">
        <v>1</v>
      </c>
      <c r="N1257" s="8">
        <v>1</v>
      </c>
      <c r="O1257" s="9">
        <f t="shared" si="38"/>
        <v>1</v>
      </c>
      <c r="P1257" s="10">
        <v>19001825000</v>
      </c>
      <c r="Q1257" s="10">
        <v>18972079839</v>
      </c>
      <c r="R1257" s="9">
        <f t="shared" si="39"/>
        <v>0.99843461556982027</v>
      </c>
    </row>
    <row r="1258" spans="3:18" x14ac:dyDescent="0.2">
      <c r="C1258" s="6">
        <v>19</v>
      </c>
      <c r="D1258" s="6" t="s">
        <v>1665</v>
      </c>
      <c r="E1258" s="6">
        <v>5</v>
      </c>
      <c r="F1258" s="7" t="s">
        <v>103</v>
      </c>
      <c r="G1258" s="6">
        <v>57</v>
      </c>
      <c r="H1258" s="7" t="s">
        <v>110</v>
      </c>
      <c r="I1258" s="6">
        <v>1986</v>
      </c>
      <c r="J1258" s="7" t="s">
        <v>1768</v>
      </c>
      <c r="K1258" s="6">
        <v>2</v>
      </c>
      <c r="L1258" s="7" t="s">
        <v>1769</v>
      </c>
      <c r="M1258" s="8">
        <v>1</v>
      </c>
      <c r="N1258" s="8">
        <v>1</v>
      </c>
      <c r="O1258" s="9">
        <f t="shared" si="38"/>
        <v>1</v>
      </c>
      <c r="P1258" s="10">
        <v>70133000</v>
      </c>
      <c r="Q1258" s="10">
        <v>70133000</v>
      </c>
      <c r="R1258" s="9">
        <f t="shared" si="39"/>
        <v>1</v>
      </c>
    </row>
    <row r="1259" spans="3:18" x14ac:dyDescent="0.2">
      <c r="C1259" s="6">
        <v>19</v>
      </c>
      <c r="D1259" s="6" t="s">
        <v>1665</v>
      </c>
      <c r="E1259" s="6">
        <v>5</v>
      </c>
      <c r="F1259" s="7" t="s">
        <v>103</v>
      </c>
      <c r="G1259" s="6">
        <v>57</v>
      </c>
      <c r="H1259" s="7" t="s">
        <v>110</v>
      </c>
      <c r="I1259" s="6">
        <v>1987</v>
      </c>
      <c r="J1259" s="7" t="s">
        <v>1770</v>
      </c>
      <c r="K1259" s="6">
        <v>1</v>
      </c>
      <c r="L1259" s="7" t="s">
        <v>321</v>
      </c>
      <c r="M1259" s="8">
        <v>1</v>
      </c>
      <c r="N1259" s="8">
        <v>1</v>
      </c>
      <c r="O1259" s="9">
        <f t="shared" si="38"/>
        <v>1</v>
      </c>
      <c r="P1259" s="10">
        <v>9341264000</v>
      </c>
      <c r="Q1259" s="10">
        <v>9226826172</v>
      </c>
      <c r="R1259" s="9">
        <f t="shared" si="39"/>
        <v>0.98774921381089331</v>
      </c>
    </row>
    <row r="1260" spans="3:18" x14ac:dyDescent="0.2">
      <c r="C1260" s="6">
        <v>20</v>
      </c>
      <c r="D1260" s="6" t="s">
        <v>1771</v>
      </c>
      <c r="E1260" s="6">
        <v>1</v>
      </c>
      <c r="F1260" s="7" t="s">
        <v>1</v>
      </c>
      <c r="G1260" s="6">
        <v>1</v>
      </c>
      <c r="H1260" s="7" t="s">
        <v>2</v>
      </c>
      <c r="I1260" s="6">
        <v>1583</v>
      </c>
      <c r="J1260" s="7" t="s">
        <v>1772</v>
      </c>
      <c r="K1260" s="6">
        <v>1</v>
      </c>
      <c r="L1260" s="7" t="s">
        <v>1773</v>
      </c>
      <c r="M1260" s="8">
        <v>239</v>
      </c>
      <c r="N1260" s="8">
        <v>305</v>
      </c>
      <c r="O1260" s="9">
        <f t="shared" si="38"/>
        <v>1.2761506276150627</v>
      </c>
      <c r="P1260" s="10">
        <v>824060000</v>
      </c>
      <c r="Q1260" s="10">
        <v>824060000</v>
      </c>
      <c r="R1260" s="9">
        <f t="shared" si="39"/>
        <v>1</v>
      </c>
    </row>
    <row r="1261" spans="3:18" x14ac:dyDescent="0.2">
      <c r="C1261" s="6">
        <v>20</v>
      </c>
      <c r="D1261" s="6" t="s">
        <v>1771</v>
      </c>
      <c r="E1261" s="6">
        <v>1</v>
      </c>
      <c r="F1261" s="7" t="s">
        <v>1</v>
      </c>
      <c r="G1261" s="6">
        <v>1</v>
      </c>
      <c r="H1261" s="7" t="s">
        <v>2</v>
      </c>
      <c r="I1261" s="6">
        <v>1583</v>
      </c>
      <c r="J1261" s="7" t="s">
        <v>1772</v>
      </c>
      <c r="K1261" s="6">
        <v>2</v>
      </c>
      <c r="L1261" s="7" t="s">
        <v>1774</v>
      </c>
      <c r="M1261" s="8">
        <v>200</v>
      </c>
      <c r="N1261" s="8">
        <v>200</v>
      </c>
      <c r="O1261" s="9">
        <f t="shared" si="38"/>
        <v>1</v>
      </c>
      <c r="P1261" s="10">
        <v>492930075</v>
      </c>
      <c r="Q1261" s="10">
        <v>492930075</v>
      </c>
      <c r="R1261" s="9">
        <f t="shared" si="39"/>
        <v>1</v>
      </c>
    </row>
    <row r="1262" spans="3:18" x14ac:dyDescent="0.2">
      <c r="C1262" s="6">
        <v>20</v>
      </c>
      <c r="D1262" s="6" t="s">
        <v>1771</v>
      </c>
      <c r="E1262" s="6">
        <v>1</v>
      </c>
      <c r="F1262" s="7" t="s">
        <v>1</v>
      </c>
      <c r="G1262" s="6">
        <v>6</v>
      </c>
      <c r="H1262" s="7" t="s">
        <v>7</v>
      </c>
      <c r="I1262" s="6">
        <v>1637</v>
      </c>
      <c r="J1262" s="7" t="s">
        <v>1775</v>
      </c>
      <c r="K1262" s="6">
        <v>1</v>
      </c>
      <c r="L1262" s="7" t="s">
        <v>1776</v>
      </c>
      <c r="M1262" s="8">
        <v>10</v>
      </c>
      <c r="N1262" s="8">
        <v>10</v>
      </c>
      <c r="O1262" s="9">
        <f t="shared" si="38"/>
        <v>1</v>
      </c>
      <c r="P1262" s="10">
        <v>140000000</v>
      </c>
      <c r="Q1262" s="10">
        <v>140000000</v>
      </c>
      <c r="R1262" s="9">
        <f t="shared" si="39"/>
        <v>1</v>
      </c>
    </row>
    <row r="1263" spans="3:18" x14ac:dyDescent="0.2">
      <c r="C1263" s="6">
        <v>20</v>
      </c>
      <c r="D1263" s="6" t="s">
        <v>1771</v>
      </c>
      <c r="E1263" s="6">
        <v>1</v>
      </c>
      <c r="F1263" s="7" t="s">
        <v>1</v>
      </c>
      <c r="G1263" s="6">
        <v>6</v>
      </c>
      <c r="H1263" s="7" t="s">
        <v>7</v>
      </c>
      <c r="I1263" s="6">
        <v>1637</v>
      </c>
      <c r="J1263" s="7" t="s">
        <v>1775</v>
      </c>
      <c r="K1263" s="6">
        <v>2</v>
      </c>
      <c r="L1263" s="7" t="s">
        <v>1777</v>
      </c>
      <c r="M1263" s="8">
        <v>10</v>
      </c>
      <c r="N1263" s="8">
        <v>10</v>
      </c>
      <c r="O1263" s="9">
        <f t="shared" si="38"/>
        <v>1</v>
      </c>
      <c r="P1263" s="10">
        <v>510000000</v>
      </c>
      <c r="Q1263" s="10">
        <v>510000000</v>
      </c>
      <c r="R1263" s="9">
        <f t="shared" si="39"/>
        <v>1</v>
      </c>
    </row>
    <row r="1264" spans="3:18" x14ac:dyDescent="0.2">
      <c r="C1264" s="6">
        <v>20</v>
      </c>
      <c r="D1264" s="6" t="s">
        <v>1771</v>
      </c>
      <c r="E1264" s="6">
        <v>1</v>
      </c>
      <c r="F1264" s="7" t="s">
        <v>1</v>
      </c>
      <c r="G1264" s="6">
        <v>6</v>
      </c>
      <c r="H1264" s="7" t="s">
        <v>7</v>
      </c>
      <c r="I1264" s="6">
        <v>1637</v>
      </c>
      <c r="J1264" s="7" t="s">
        <v>1775</v>
      </c>
      <c r="K1264" s="6">
        <v>3</v>
      </c>
      <c r="L1264" s="7" t="s">
        <v>1778</v>
      </c>
      <c r="M1264" s="8">
        <v>5</v>
      </c>
      <c r="N1264" s="8">
        <v>5</v>
      </c>
      <c r="O1264" s="9">
        <f t="shared" si="38"/>
        <v>1</v>
      </c>
      <c r="P1264" s="10">
        <v>210000000</v>
      </c>
      <c r="Q1264" s="10">
        <v>210000000</v>
      </c>
      <c r="R1264" s="9">
        <f t="shared" si="39"/>
        <v>1</v>
      </c>
    </row>
    <row r="1265" spans="3:18" x14ac:dyDescent="0.2">
      <c r="C1265" s="6">
        <v>20</v>
      </c>
      <c r="D1265" s="6" t="s">
        <v>1771</v>
      </c>
      <c r="E1265" s="6">
        <v>1</v>
      </c>
      <c r="F1265" s="7" t="s">
        <v>1</v>
      </c>
      <c r="G1265" s="6">
        <v>6</v>
      </c>
      <c r="H1265" s="7" t="s">
        <v>7</v>
      </c>
      <c r="I1265" s="6">
        <v>1638</v>
      </c>
      <c r="J1265" s="7" t="s">
        <v>1779</v>
      </c>
      <c r="K1265" s="6">
        <v>1</v>
      </c>
      <c r="L1265" s="7" t="s">
        <v>1780</v>
      </c>
      <c r="M1265" s="8">
        <v>1</v>
      </c>
      <c r="N1265" s="8">
        <v>1</v>
      </c>
      <c r="O1265" s="9">
        <f t="shared" si="38"/>
        <v>1</v>
      </c>
      <c r="P1265" s="10">
        <v>95957262</v>
      </c>
      <c r="Q1265" s="10">
        <v>87665788</v>
      </c>
      <c r="R1265" s="9">
        <f t="shared" si="39"/>
        <v>0.91359201141024637</v>
      </c>
    </row>
    <row r="1266" spans="3:18" x14ac:dyDescent="0.2">
      <c r="C1266" s="6">
        <v>20</v>
      </c>
      <c r="D1266" s="6" t="s">
        <v>1771</v>
      </c>
      <c r="E1266" s="6">
        <v>1</v>
      </c>
      <c r="F1266" s="7" t="s">
        <v>1</v>
      </c>
      <c r="G1266" s="6">
        <v>6</v>
      </c>
      <c r="H1266" s="7" t="s">
        <v>7</v>
      </c>
      <c r="I1266" s="6">
        <v>1638</v>
      </c>
      <c r="J1266" s="7" t="s">
        <v>1779</v>
      </c>
      <c r="K1266" s="6">
        <v>2</v>
      </c>
      <c r="L1266" s="7" t="s">
        <v>1781</v>
      </c>
      <c r="M1266" s="8">
        <v>200</v>
      </c>
      <c r="N1266" s="8">
        <v>200</v>
      </c>
      <c r="O1266" s="9">
        <f t="shared" si="38"/>
        <v>1</v>
      </c>
      <c r="P1266" s="10">
        <v>304042738</v>
      </c>
      <c r="Q1266" s="10">
        <v>304042738</v>
      </c>
      <c r="R1266" s="9">
        <f t="shared" si="39"/>
        <v>1</v>
      </c>
    </row>
    <row r="1267" spans="3:18" x14ac:dyDescent="0.2">
      <c r="C1267" s="6">
        <v>20</v>
      </c>
      <c r="D1267" s="6" t="s">
        <v>1771</v>
      </c>
      <c r="E1267" s="6">
        <v>1</v>
      </c>
      <c r="F1267" s="7" t="s">
        <v>1</v>
      </c>
      <c r="G1267" s="6">
        <v>6</v>
      </c>
      <c r="H1267" s="7" t="s">
        <v>7</v>
      </c>
      <c r="I1267" s="6">
        <v>1641</v>
      </c>
      <c r="J1267" s="7" t="s">
        <v>1782</v>
      </c>
      <c r="K1267" s="6">
        <v>1</v>
      </c>
      <c r="L1267" s="7" t="s">
        <v>1783</v>
      </c>
      <c r="M1267" s="8">
        <v>125</v>
      </c>
      <c r="N1267" s="8">
        <v>125</v>
      </c>
      <c r="O1267" s="9">
        <f t="shared" si="38"/>
        <v>1</v>
      </c>
      <c r="P1267" s="10">
        <v>800000000</v>
      </c>
      <c r="Q1267" s="10">
        <v>800000000</v>
      </c>
      <c r="R1267" s="9">
        <f t="shared" si="39"/>
        <v>1</v>
      </c>
    </row>
    <row r="1268" spans="3:18" x14ac:dyDescent="0.2">
      <c r="C1268" s="6">
        <v>20</v>
      </c>
      <c r="D1268" s="6" t="s">
        <v>1771</v>
      </c>
      <c r="E1268" s="6">
        <v>1</v>
      </c>
      <c r="F1268" s="7" t="s">
        <v>1</v>
      </c>
      <c r="G1268" s="6">
        <v>6</v>
      </c>
      <c r="H1268" s="7" t="s">
        <v>7</v>
      </c>
      <c r="I1268" s="6">
        <v>1643</v>
      </c>
      <c r="J1268" s="7" t="s">
        <v>1784</v>
      </c>
      <c r="K1268" s="6">
        <v>1</v>
      </c>
      <c r="L1268" s="7" t="s">
        <v>1785</v>
      </c>
      <c r="M1268" s="8">
        <v>25</v>
      </c>
      <c r="N1268" s="8">
        <v>25</v>
      </c>
      <c r="O1268" s="9">
        <f t="shared" si="38"/>
        <v>1</v>
      </c>
      <c r="P1268" s="10">
        <v>150000000</v>
      </c>
      <c r="Q1268" s="10">
        <v>150000000</v>
      </c>
      <c r="R1268" s="9">
        <f t="shared" si="39"/>
        <v>1</v>
      </c>
    </row>
    <row r="1269" spans="3:18" x14ac:dyDescent="0.2">
      <c r="C1269" s="6">
        <v>20</v>
      </c>
      <c r="D1269" s="6" t="s">
        <v>1771</v>
      </c>
      <c r="E1269" s="6">
        <v>1</v>
      </c>
      <c r="F1269" s="7" t="s">
        <v>1</v>
      </c>
      <c r="G1269" s="6">
        <v>6</v>
      </c>
      <c r="H1269" s="7" t="s">
        <v>7</v>
      </c>
      <c r="I1269" s="6">
        <v>1643</v>
      </c>
      <c r="J1269" s="7" t="s">
        <v>1784</v>
      </c>
      <c r="K1269" s="6">
        <v>2</v>
      </c>
      <c r="L1269" s="7" t="s">
        <v>1786</v>
      </c>
      <c r="M1269" s="8">
        <v>75</v>
      </c>
      <c r="N1269" s="8">
        <v>40</v>
      </c>
      <c r="O1269" s="9">
        <f t="shared" si="38"/>
        <v>0.53333333333333333</v>
      </c>
      <c r="P1269" s="10">
        <v>44000000</v>
      </c>
      <c r="Q1269" s="10">
        <v>44000000</v>
      </c>
      <c r="R1269" s="9">
        <f t="shared" si="39"/>
        <v>1</v>
      </c>
    </row>
    <row r="1270" spans="3:18" x14ac:dyDescent="0.2">
      <c r="C1270" s="6">
        <v>20</v>
      </c>
      <c r="D1270" s="6" t="s">
        <v>1771</v>
      </c>
      <c r="E1270" s="6">
        <v>1</v>
      </c>
      <c r="F1270" s="7" t="s">
        <v>1</v>
      </c>
      <c r="G1270" s="6">
        <v>6</v>
      </c>
      <c r="H1270" s="7" t="s">
        <v>7</v>
      </c>
      <c r="I1270" s="6">
        <v>1643</v>
      </c>
      <c r="J1270" s="7" t="s">
        <v>1784</v>
      </c>
      <c r="K1270" s="6">
        <v>3</v>
      </c>
      <c r="L1270" s="7" t="s">
        <v>1520</v>
      </c>
      <c r="M1270" s="8">
        <v>25</v>
      </c>
      <c r="N1270" s="8">
        <v>42</v>
      </c>
      <c r="O1270" s="9">
        <f t="shared" si="38"/>
        <v>1.68</v>
      </c>
      <c r="P1270" s="10">
        <v>329700000</v>
      </c>
      <c r="Q1270" s="10">
        <v>329700000</v>
      </c>
      <c r="R1270" s="9">
        <f t="shared" si="39"/>
        <v>1</v>
      </c>
    </row>
    <row r="1271" spans="3:18" x14ac:dyDescent="0.2">
      <c r="C1271" s="6">
        <v>20</v>
      </c>
      <c r="D1271" s="6" t="s">
        <v>1771</v>
      </c>
      <c r="E1271" s="6">
        <v>1</v>
      </c>
      <c r="F1271" s="7" t="s">
        <v>1</v>
      </c>
      <c r="G1271" s="6">
        <v>6</v>
      </c>
      <c r="H1271" s="7" t="s">
        <v>7</v>
      </c>
      <c r="I1271" s="6">
        <v>1643</v>
      </c>
      <c r="J1271" s="7" t="s">
        <v>1784</v>
      </c>
      <c r="K1271" s="6">
        <v>4</v>
      </c>
      <c r="L1271" s="7" t="s">
        <v>1787</v>
      </c>
      <c r="M1271" s="8">
        <v>50</v>
      </c>
      <c r="N1271" s="8">
        <v>50</v>
      </c>
      <c r="O1271" s="9">
        <f t="shared" si="38"/>
        <v>1</v>
      </c>
      <c r="P1271" s="10">
        <v>78000000</v>
      </c>
      <c r="Q1271" s="10">
        <v>78000000</v>
      </c>
      <c r="R1271" s="9">
        <f t="shared" si="39"/>
        <v>1</v>
      </c>
    </row>
    <row r="1272" spans="3:18" x14ac:dyDescent="0.2">
      <c r="C1272" s="6">
        <v>20</v>
      </c>
      <c r="D1272" s="6" t="s">
        <v>1771</v>
      </c>
      <c r="E1272" s="6">
        <v>1</v>
      </c>
      <c r="F1272" s="7" t="s">
        <v>1</v>
      </c>
      <c r="G1272" s="6">
        <v>6</v>
      </c>
      <c r="H1272" s="7" t="s">
        <v>7</v>
      </c>
      <c r="I1272" s="6">
        <v>1643</v>
      </c>
      <c r="J1272" s="7" t="s">
        <v>1784</v>
      </c>
      <c r="K1272" s="6">
        <v>5</v>
      </c>
      <c r="L1272" s="7" t="s">
        <v>1788</v>
      </c>
      <c r="M1272" s="8">
        <v>250</v>
      </c>
      <c r="N1272" s="8">
        <v>75</v>
      </c>
      <c r="O1272" s="9">
        <f t="shared" si="38"/>
        <v>0.3</v>
      </c>
      <c r="P1272" s="10">
        <v>220300000</v>
      </c>
      <c r="Q1272" s="10">
        <v>220300000</v>
      </c>
      <c r="R1272" s="9">
        <f t="shared" si="39"/>
        <v>1</v>
      </c>
    </row>
    <row r="1273" spans="3:18" x14ac:dyDescent="0.2">
      <c r="C1273" s="6">
        <v>20</v>
      </c>
      <c r="D1273" s="6" t="s">
        <v>1771</v>
      </c>
      <c r="E1273" s="6">
        <v>1</v>
      </c>
      <c r="F1273" s="7" t="s">
        <v>1</v>
      </c>
      <c r="G1273" s="6">
        <v>8</v>
      </c>
      <c r="H1273" s="7" t="s">
        <v>137</v>
      </c>
      <c r="I1273" s="6">
        <v>1645</v>
      </c>
      <c r="J1273" s="7" t="s">
        <v>1789</v>
      </c>
      <c r="K1273" s="6">
        <v>1</v>
      </c>
      <c r="L1273" s="7" t="s">
        <v>1790</v>
      </c>
      <c r="M1273" s="8">
        <v>100</v>
      </c>
      <c r="N1273" s="8">
        <v>35</v>
      </c>
      <c r="O1273" s="9">
        <f t="shared" si="38"/>
        <v>0.35</v>
      </c>
      <c r="P1273" s="10">
        <v>70000000</v>
      </c>
      <c r="Q1273" s="10">
        <v>70000000</v>
      </c>
      <c r="R1273" s="9">
        <f t="shared" si="39"/>
        <v>1</v>
      </c>
    </row>
    <row r="1274" spans="3:18" x14ac:dyDescent="0.2">
      <c r="C1274" s="6">
        <v>20</v>
      </c>
      <c r="D1274" s="6" t="s">
        <v>1771</v>
      </c>
      <c r="E1274" s="6">
        <v>1</v>
      </c>
      <c r="F1274" s="7" t="s">
        <v>1</v>
      </c>
      <c r="G1274" s="6">
        <v>12</v>
      </c>
      <c r="H1274" s="7" t="s">
        <v>22</v>
      </c>
      <c r="I1274" s="6">
        <v>1585</v>
      </c>
      <c r="J1274" s="7" t="s">
        <v>1791</v>
      </c>
      <c r="K1274" s="6">
        <v>1</v>
      </c>
      <c r="L1274" s="7" t="s">
        <v>1792</v>
      </c>
      <c r="M1274" s="8">
        <v>1</v>
      </c>
      <c r="N1274" s="8">
        <v>1</v>
      </c>
      <c r="O1274" s="9">
        <f t="shared" si="38"/>
        <v>1</v>
      </c>
      <c r="P1274" s="10">
        <v>140000000</v>
      </c>
      <c r="Q1274" s="10">
        <v>139894999</v>
      </c>
      <c r="R1274" s="9">
        <f t="shared" si="39"/>
        <v>0.99924999285714289</v>
      </c>
    </row>
    <row r="1275" spans="3:18" x14ac:dyDescent="0.2">
      <c r="C1275" s="6">
        <v>20</v>
      </c>
      <c r="D1275" s="6" t="s">
        <v>1771</v>
      </c>
      <c r="E1275" s="6">
        <v>1</v>
      </c>
      <c r="F1275" s="7" t="s">
        <v>1</v>
      </c>
      <c r="G1275" s="6">
        <v>14</v>
      </c>
      <c r="H1275" s="7" t="s">
        <v>25</v>
      </c>
      <c r="I1275" s="6">
        <v>1586</v>
      </c>
      <c r="J1275" s="7" t="s">
        <v>1793</v>
      </c>
      <c r="K1275" s="6">
        <v>1</v>
      </c>
      <c r="L1275" s="7" t="s">
        <v>1794</v>
      </c>
      <c r="M1275" s="8">
        <v>4</v>
      </c>
      <c r="N1275" s="8">
        <v>4</v>
      </c>
      <c r="O1275" s="9">
        <f t="shared" si="38"/>
        <v>1</v>
      </c>
      <c r="P1275" s="10">
        <v>800000000</v>
      </c>
      <c r="Q1275" s="10">
        <v>636861494</v>
      </c>
      <c r="R1275" s="9">
        <f t="shared" si="39"/>
        <v>0.79607686749999995</v>
      </c>
    </row>
    <row r="1276" spans="3:18" x14ac:dyDescent="0.2">
      <c r="C1276" s="6">
        <v>20</v>
      </c>
      <c r="D1276" s="6" t="s">
        <v>1771</v>
      </c>
      <c r="E1276" s="6">
        <v>1</v>
      </c>
      <c r="F1276" s="7" t="s">
        <v>1</v>
      </c>
      <c r="G1276" s="6">
        <v>18</v>
      </c>
      <c r="H1276" s="7" t="s">
        <v>1795</v>
      </c>
      <c r="I1276" s="6">
        <v>1587</v>
      </c>
      <c r="J1276" s="7" t="s">
        <v>1796</v>
      </c>
      <c r="K1276" s="6">
        <v>1</v>
      </c>
      <c r="L1276" s="7" t="s">
        <v>1797</v>
      </c>
      <c r="M1276" s="8">
        <v>40</v>
      </c>
      <c r="N1276" s="8">
        <v>25</v>
      </c>
      <c r="O1276" s="9">
        <f t="shared" si="38"/>
        <v>0.625</v>
      </c>
      <c r="P1276" s="10">
        <v>2668000000</v>
      </c>
      <c r="Q1276" s="10">
        <v>2668000000</v>
      </c>
      <c r="R1276" s="9">
        <f t="shared" si="39"/>
        <v>1</v>
      </c>
    </row>
    <row r="1277" spans="3:18" x14ac:dyDescent="0.2">
      <c r="C1277" s="6">
        <v>20</v>
      </c>
      <c r="D1277" s="6" t="s">
        <v>1771</v>
      </c>
      <c r="E1277" s="6">
        <v>1</v>
      </c>
      <c r="F1277" s="7" t="s">
        <v>1</v>
      </c>
      <c r="G1277" s="6">
        <v>18</v>
      </c>
      <c r="H1277" s="7" t="s">
        <v>1795</v>
      </c>
      <c r="I1277" s="6">
        <v>1587</v>
      </c>
      <c r="J1277" s="7" t="s">
        <v>1796</v>
      </c>
      <c r="K1277" s="6">
        <v>2</v>
      </c>
      <c r="L1277" s="7" t="s">
        <v>1798</v>
      </c>
      <c r="M1277" s="8">
        <v>40</v>
      </c>
      <c r="N1277" s="8">
        <v>25</v>
      </c>
      <c r="O1277" s="9">
        <f t="shared" si="38"/>
        <v>0.625</v>
      </c>
      <c r="P1277" s="10">
        <v>460000000</v>
      </c>
      <c r="Q1277" s="10">
        <v>460000000</v>
      </c>
      <c r="R1277" s="9">
        <f t="shared" si="39"/>
        <v>1</v>
      </c>
    </row>
    <row r="1278" spans="3:18" x14ac:dyDescent="0.2">
      <c r="C1278" s="6">
        <v>20</v>
      </c>
      <c r="D1278" s="6" t="s">
        <v>1771</v>
      </c>
      <c r="E1278" s="6">
        <v>1</v>
      </c>
      <c r="F1278" s="7" t="s">
        <v>1</v>
      </c>
      <c r="G1278" s="6">
        <v>19</v>
      </c>
      <c r="H1278" s="7" t="s">
        <v>149</v>
      </c>
      <c r="I1278" s="6">
        <v>1589</v>
      </c>
      <c r="J1278" s="7" t="s">
        <v>1799</v>
      </c>
      <c r="K1278" s="6">
        <v>1</v>
      </c>
      <c r="L1278" s="7" t="s">
        <v>1800</v>
      </c>
      <c r="M1278" s="8">
        <v>38</v>
      </c>
      <c r="N1278" s="8">
        <v>21</v>
      </c>
      <c r="O1278" s="9">
        <f t="shared" si="38"/>
        <v>0.55263157894736847</v>
      </c>
      <c r="P1278" s="10">
        <v>1017504800</v>
      </c>
      <c r="Q1278" s="10">
        <v>1017504800</v>
      </c>
      <c r="R1278" s="9">
        <f t="shared" si="39"/>
        <v>1</v>
      </c>
    </row>
    <row r="1279" spans="3:18" x14ac:dyDescent="0.2">
      <c r="C1279" s="6">
        <v>20</v>
      </c>
      <c r="D1279" s="6" t="s">
        <v>1771</v>
      </c>
      <c r="E1279" s="6">
        <v>1</v>
      </c>
      <c r="F1279" s="7" t="s">
        <v>1</v>
      </c>
      <c r="G1279" s="6">
        <v>20</v>
      </c>
      <c r="H1279" s="7" t="s">
        <v>32</v>
      </c>
      <c r="I1279" s="6">
        <v>1590</v>
      </c>
      <c r="J1279" s="7" t="s">
        <v>1801</v>
      </c>
      <c r="K1279" s="6">
        <v>1</v>
      </c>
      <c r="L1279" s="7" t="s">
        <v>1802</v>
      </c>
      <c r="M1279" s="8">
        <v>125</v>
      </c>
      <c r="N1279" s="8">
        <v>125</v>
      </c>
      <c r="O1279" s="9">
        <f t="shared" si="38"/>
        <v>1</v>
      </c>
      <c r="P1279" s="10">
        <v>1030565614</v>
      </c>
      <c r="Q1279" s="10">
        <v>1030565614</v>
      </c>
      <c r="R1279" s="9">
        <f t="shared" si="39"/>
        <v>1</v>
      </c>
    </row>
    <row r="1280" spans="3:18" x14ac:dyDescent="0.2">
      <c r="C1280" s="6">
        <v>20</v>
      </c>
      <c r="D1280" s="6" t="s">
        <v>1771</v>
      </c>
      <c r="E1280" s="6">
        <v>1</v>
      </c>
      <c r="F1280" s="7" t="s">
        <v>1</v>
      </c>
      <c r="G1280" s="6">
        <v>20</v>
      </c>
      <c r="H1280" s="7" t="s">
        <v>32</v>
      </c>
      <c r="I1280" s="6">
        <v>1590</v>
      </c>
      <c r="J1280" s="7" t="s">
        <v>1801</v>
      </c>
      <c r="K1280" s="6">
        <v>2</v>
      </c>
      <c r="L1280" s="7" t="s">
        <v>1803</v>
      </c>
      <c r="M1280" s="8">
        <v>150</v>
      </c>
      <c r="N1280" s="8">
        <v>150</v>
      </c>
      <c r="O1280" s="9">
        <f t="shared" si="38"/>
        <v>1</v>
      </c>
      <c r="P1280" s="10">
        <v>648189537</v>
      </c>
      <c r="Q1280" s="10">
        <v>648189536</v>
      </c>
      <c r="R1280" s="9">
        <f t="shared" si="39"/>
        <v>0.99999999845724141</v>
      </c>
    </row>
    <row r="1281" spans="3:18" x14ac:dyDescent="0.2">
      <c r="C1281" s="6">
        <v>20</v>
      </c>
      <c r="D1281" s="6" t="s">
        <v>1771</v>
      </c>
      <c r="E1281" s="6">
        <v>1</v>
      </c>
      <c r="F1281" s="7" t="s">
        <v>1</v>
      </c>
      <c r="G1281" s="6">
        <v>20</v>
      </c>
      <c r="H1281" s="7" t="s">
        <v>32</v>
      </c>
      <c r="I1281" s="6">
        <v>1590</v>
      </c>
      <c r="J1281" s="7" t="s">
        <v>1801</v>
      </c>
      <c r="K1281" s="6">
        <v>3</v>
      </c>
      <c r="L1281" s="7" t="s">
        <v>1804</v>
      </c>
      <c r="M1281" s="8">
        <v>150</v>
      </c>
      <c r="N1281" s="8">
        <v>150</v>
      </c>
      <c r="O1281" s="9">
        <f t="shared" si="38"/>
        <v>1</v>
      </c>
      <c r="P1281" s="10">
        <v>391244849</v>
      </c>
      <c r="Q1281" s="10">
        <v>391244849</v>
      </c>
      <c r="R1281" s="9">
        <f t="shared" si="39"/>
        <v>1</v>
      </c>
    </row>
    <row r="1282" spans="3:18" x14ac:dyDescent="0.2">
      <c r="C1282" s="6">
        <v>20</v>
      </c>
      <c r="D1282" s="6" t="s">
        <v>1771</v>
      </c>
      <c r="E1282" s="6">
        <v>1</v>
      </c>
      <c r="F1282" s="7" t="s">
        <v>1</v>
      </c>
      <c r="G1282" s="6">
        <v>21</v>
      </c>
      <c r="H1282" s="7" t="s">
        <v>37</v>
      </c>
      <c r="I1282" s="6">
        <v>1633</v>
      </c>
      <c r="J1282" s="7" t="s">
        <v>1805</v>
      </c>
      <c r="K1282" s="6">
        <v>1</v>
      </c>
      <c r="L1282" s="7" t="s">
        <v>1806</v>
      </c>
      <c r="M1282" s="8">
        <v>7</v>
      </c>
      <c r="N1282" s="8">
        <v>4</v>
      </c>
      <c r="O1282" s="9">
        <f t="shared" si="38"/>
        <v>0.5714285714285714</v>
      </c>
      <c r="P1282" s="10">
        <v>2982022520</v>
      </c>
      <c r="Q1282" s="10">
        <v>2982022520</v>
      </c>
      <c r="R1282" s="9">
        <f t="shared" si="39"/>
        <v>1</v>
      </c>
    </row>
    <row r="1283" spans="3:18" x14ac:dyDescent="0.2">
      <c r="C1283" s="6">
        <v>20</v>
      </c>
      <c r="D1283" s="6" t="s">
        <v>1771</v>
      </c>
      <c r="E1283" s="6">
        <v>1</v>
      </c>
      <c r="F1283" s="7" t="s">
        <v>1</v>
      </c>
      <c r="G1283" s="6">
        <v>21</v>
      </c>
      <c r="H1283" s="7" t="s">
        <v>37</v>
      </c>
      <c r="I1283" s="6">
        <v>1633</v>
      </c>
      <c r="J1283" s="7" t="s">
        <v>1805</v>
      </c>
      <c r="K1283" s="6">
        <v>2</v>
      </c>
      <c r="L1283" s="7" t="s">
        <v>1807</v>
      </c>
      <c r="M1283" s="8">
        <v>13</v>
      </c>
      <c r="N1283" s="8">
        <v>12</v>
      </c>
      <c r="O1283" s="9">
        <f t="shared" si="38"/>
        <v>0.92307692307692313</v>
      </c>
      <c r="P1283" s="10">
        <v>250000000</v>
      </c>
      <c r="Q1283" s="10">
        <v>250000000</v>
      </c>
      <c r="R1283" s="9">
        <f t="shared" si="39"/>
        <v>1</v>
      </c>
    </row>
    <row r="1284" spans="3:18" x14ac:dyDescent="0.2">
      <c r="C1284" s="6">
        <v>20</v>
      </c>
      <c r="D1284" s="6" t="s">
        <v>1771</v>
      </c>
      <c r="E1284" s="6">
        <v>1</v>
      </c>
      <c r="F1284" s="7" t="s">
        <v>1</v>
      </c>
      <c r="G1284" s="6">
        <v>21</v>
      </c>
      <c r="H1284" s="7" t="s">
        <v>37</v>
      </c>
      <c r="I1284" s="6">
        <v>1633</v>
      </c>
      <c r="J1284" s="7" t="s">
        <v>1805</v>
      </c>
      <c r="K1284" s="6">
        <v>3</v>
      </c>
      <c r="L1284" s="7" t="s">
        <v>1808</v>
      </c>
      <c r="M1284" s="8">
        <v>150</v>
      </c>
      <c r="N1284" s="8">
        <v>150</v>
      </c>
      <c r="O1284" s="9">
        <f t="shared" si="38"/>
        <v>1</v>
      </c>
      <c r="P1284" s="10">
        <v>1077377480</v>
      </c>
      <c r="Q1284" s="10">
        <v>1077377480</v>
      </c>
      <c r="R1284" s="9">
        <f t="shared" si="39"/>
        <v>1</v>
      </c>
    </row>
    <row r="1285" spans="3:18" x14ac:dyDescent="0.2">
      <c r="C1285" s="6">
        <v>20</v>
      </c>
      <c r="D1285" s="6" t="s">
        <v>1771</v>
      </c>
      <c r="E1285" s="6">
        <v>1</v>
      </c>
      <c r="F1285" s="7" t="s">
        <v>1</v>
      </c>
      <c r="G1285" s="6">
        <v>21</v>
      </c>
      <c r="H1285" s="7" t="s">
        <v>37</v>
      </c>
      <c r="I1285" s="6">
        <v>1633</v>
      </c>
      <c r="J1285" s="7" t="s">
        <v>1805</v>
      </c>
      <c r="K1285" s="6">
        <v>4</v>
      </c>
      <c r="L1285" s="7" t="s">
        <v>1127</v>
      </c>
      <c r="M1285" s="8">
        <v>0</v>
      </c>
      <c r="N1285" s="8">
        <v>0</v>
      </c>
      <c r="O1285" s="9" t="e">
        <f t="shared" si="38"/>
        <v>#DIV/0!</v>
      </c>
      <c r="P1285" s="10">
        <v>0</v>
      </c>
      <c r="Q1285" s="10">
        <v>0</v>
      </c>
      <c r="R1285" s="9" t="e">
        <f t="shared" si="39"/>
        <v>#DIV/0!</v>
      </c>
    </row>
    <row r="1286" spans="3:18" x14ac:dyDescent="0.2">
      <c r="C1286" s="6">
        <v>20</v>
      </c>
      <c r="D1286" s="6" t="s">
        <v>1771</v>
      </c>
      <c r="E1286" s="6">
        <v>1</v>
      </c>
      <c r="F1286" s="7" t="s">
        <v>1</v>
      </c>
      <c r="G1286" s="6">
        <v>23</v>
      </c>
      <c r="H1286" s="7" t="s">
        <v>160</v>
      </c>
      <c r="I1286" s="6">
        <v>1634</v>
      </c>
      <c r="J1286" s="7" t="s">
        <v>1809</v>
      </c>
      <c r="K1286" s="6">
        <v>1</v>
      </c>
      <c r="L1286" s="7" t="s">
        <v>1810</v>
      </c>
      <c r="M1286" s="8">
        <v>1124</v>
      </c>
      <c r="N1286" s="8">
        <v>475</v>
      </c>
      <c r="O1286" s="9">
        <f t="shared" ref="O1286:O1316" si="40">N1286/M1286</f>
        <v>0.42259786476868327</v>
      </c>
      <c r="P1286" s="10">
        <v>1550000000</v>
      </c>
      <c r="Q1286" s="10">
        <v>1550000000</v>
      </c>
      <c r="R1286" s="9">
        <f t="shared" ref="R1286:R1316" si="41">Q1286/P1286</f>
        <v>1</v>
      </c>
    </row>
    <row r="1287" spans="3:18" x14ac:dyDescent="0.2">
      <c r="C1287" s="6">
        <v>20</v>
      </c>
      <c r="D1287" s="6" t="s">
        <v>1771</v>
      </c>
      <c r="E1287" s="6">
        <v>1</v>
      </c>
      <c r="F1287" s="7" t="s">
        <v>1</v>
      </c>
      <c r="G1287" s="6">
        <v>24</v>
      </c>
      <c r="H1287" s="7" t="s">
        <v>43</v>
      </c>
      <c r="I1287" s="6">
        <v>1635</v>
      </c>
      <c r="J1287" s="7" t="s">
        <v>1811</v>
      </c>
      <c r="K1287" s="6">
        <v>1</v>
      </c>
      <c r="L1287" s="7" t="s">
        <v>1812</v>
      </c>
      <c r="M1287" s="8">
        <v>12</v>
      </c>
      <c r="N1287" s="8">
        <v>12</v>
      </c>
      <c r="O1287" s="9">
        <f t="shared" si="40"/>
        <v>1</v>
      </c>
      <c r="P1287" s="10">
        <v>226000000</v>
      </c>
      <c r="Q1287" s="10">
        <v>226000000</v>
      </c>
      <c r="R1287" s="9">
        <f t="shared" si="41"/>
        <v>1</v>
      </c>
    </row>
    <row r="1288" spans="3:18" x14ac:dyDescent="0.2">
      <c r="C1288" s="6">
        <v>20</v>
      </c>
      <c r="D1288" s="6" t="s">
        <v>1771</v>
      </c>
      <c r="E1288" s="6">
        <v>2</v>
      </c>
      <c r="F1288" s="7" t="s">
        <v>48</v>
      </c>
      <c r="G1288" s="6">
        <v>28</v>
      </c>
      <c r="H1288" s="7" t="s">
        <v>54</v>
      </c>
      <c r="I1288" s="6">
        <v>1648</v>
      </c>
      <c r="J1288" s="7" t="s">
        <v>1813</v>
      </c>
      <c r="K1288" s="6">
        <v>1</v>
      </c>
      <c r="L1288" s="7" t="s">
        <v>1814</v>
      </c>
      <c r="M1288" s="8">
        <v>1</v>
      </c>
      <c r="N1288" s="8">
        <v>1</v>
      </c>
      <c r="O1288" s="9">
        <f t="shared" si="40"/>
        <v>1</v>
      </c>
      <c r="P1288" s="10">
        <v>166763000</v>
      </c>
      <c r="Q1288" s="10">
        <v>166763000</v>
      </c>
      <c r="R1288" s="9">
        <f t="shared" si="41"/>
        <v>1</v>
      </c>
    </row>
    <row r="1289" spans="3:18" x14ac:dyDescent="0.2">
      <c r="C1289" s="6">
        <v>20</v>
      </c>
      <c r="D1289" s="6" t="s">
        <v>1771</v>
      </c>
      <c r="E1289" s="6">
        <v>2</v>
      </c>
      <c r="F1289" s="7" t="s">
        <v>48</v>
      </c>
      <c r="G1289" s="6">
        <v>28</v>
      </c>
      <c r="H1289" s="7" t="s">
        <v>54</v>
      </c>
      <c r="I1289" s="6">
        <v>1651</v>
      </c>
      <c r="J1289" s="7" t="s">
        <v>1815</v>
      </c>
      <c r="K1289" s="6">
        <v>1</v>
      </c>
      <c r="L1289" s="7" t="s">
        <v>765</v>
      </c>
      <c r="M1289" s="8">
        <v>1</v>
      </c>
      <c r="N1289" s="8">
        <v>1</v>
      </c>
      <c r="O1289" s="9">
        <f t="shared" si="40"/>
        <v>1</v>
      </c>
      <c r="P1289" s="10">
        <v>210000000</v>
      </c>
      <c r="Q1289" s="10">
        <v>210000000</v>
      </c>
      <c r="R1289" s="9">
        <f t="shared" si="41"/>
        <v>1</v>
      </c>
    </row>
    <row r="1290" spans="3:18" x14ac:dyDescent="0.2">
      <c r="C1290" s="6">
        <v>20</v>
      </c>
      <c r="D1290" s="6" t="s">
        <v>1771</v>
      </c>
      <c r="E1290" s="6">
        <v>2</v>
      </c>
      <c r="F1290" s="7" t="s">
        <v>48</v>
      </c>
      <c r="G1290" s="6">
        <v>30</v>
      </c>
      <c r="H1290" s="7" t="s">
        <v>57</v>
      </c>
      <c r="I1290" s="6">
        <v>1652</v>
      </c>
      <c r="J1290" s="7" t="s">
        <v>1816</v>
      </c>
      <c r="K1290" s="6">
        <v>1</v>
      </c>
      <c r="L1290" s="7" t="s">
        <v>1817</v>
      </c>
      <c r="M1290" s="8">
        <v>11</v>
      </c>
      <c r="N1290" s="8">
        <v>8</v>
      </c>
      <c r="O1290" s="9">
        <f t="shared" si="40"/>
        <v>0.72727272727272729</v>
      </c>
      <c r="P1290" s="10">
        <v>2776921143</v>
      </c>
      <c r="Q1290" s="10">
        <v>2776921143</v>
      </c>
      <c r="R1290" s="9">
        <f t="shared" si="41"/>
        <v>1</v>
      </c>
    </row>
    <row r="1291" spans="3:18" x14ac:dyDescent="0.2">
      <c r="C1291" s="6">
        <v>20</v>
      </c>
      <c r="D1291" s="6" t="s">
        <v>1771</v>
      </c>
      <c r="E1291" s="6">
        <v>2</v>
      </c>
      <c r="F1291" s="7" t="s">
        <v>48</v>
      </c>
      <c r="G1291" s="6">
        <v>30</v>
      </c>
      <c r="H1291" s="7" t="s">
        <v>57</v>
      </c>
      <c r="I1291" s="6">
        <v>1652</v>
      </c>
      <c r="J1291" s="7" t="s">
        <v>1816</v>
      </c>
      <c r="K1291" s="6">
        <v>2</v>
      </c>
      <c r="L1291" s="7" t="s">
        <v>1818</v>
      </c>
      <c r="M1291" s="8">
        <v>0</v>
      </c>
      <c r="N1291" s="8">
        <v>0</v>
      </c>
      <c r="O1291" s="9" t="e">
        <f t="shared" si="40"/>
        <v>#DIV/0!</v>
      </c>
      <c r="P1291" s="10">
        <v>0</v>
      </c>
      <c r="Q1291" s="10">
        <v>0</v>
      </c>
      <c r="R1291" s="9" t="e">
        <f t="shared" si="41"/>
        <v>#DIV/0!</v>
      </c>
    </row>
    <row r="1292" spans="3:18" x14ac:dyDescent="0.2">
      <c r="C1292" s="6">
        <v>20</v>
      </c>
      <c r="D1292" s="6" t="s">
        <v>1771</v>
      </c>
      <c r="E1292" s="6">
        <v>2</v>
      </c>
      <c r="F1292" s="7" t="s">
        <v>48</v>
      </c>
      <c r="G1292" s="6">
        <v>33</v>
      </c>
      <c r="H1292" s="7" t="s">
        <v>61</v>
      </c>
      <c r="I1292" s="6">
        <v>1655</v>
      </c>
      <c r="J1292" s="7" t="s">
        <v>1819</v>
      </c>
      <c r="K1292" s="6">
        <v>1</v>
      </c>
      <c r="L1292" s="7" t="s">
        <v>1820</v>
      </c>
      <c r="M1292" s="8">
        <v>4221</v>
      </c>
      <c r="N1292" s="8">
        <v>5821</v>
      </c>
      <c r="O1292" s="9">
        <f t="shared" si="40"/>
        <v>1.3790570954750059</v>
      </c>
      <c r="P1292" s="10">
        <v>5042370737</v>
      </c>
      <c r="Q1292" s="10">
        <v>5042370737</v>
      </c>
      <c r="R1292" s="9">
        <f t="shared" si="41"/>
        <v>1</v>
      </c>
    </row>
    <row r="1293" spans="3:18" x14ac:dyDescent="0.2">
      <c r="C1293" s="6">
        <v>20</v>
      </c>
      <c r="D1293" s="6" t="s">
        <v>1771</v>
      </c>
      <c r="E1293" s="6">
        <v>2</v>
      </c>
      <c r="F1293" s="7" t="s">
        <v>48</v>
      </c>
      <c r="G1293" s="6">
        <v>33</v>
      </c>
      <c r="H1293" s="7" t="s">
        <v>61</v>
      </c>
      <c r="I1293" s="6">
        <v>1655</v>
      </c>
      <c r="J1293" s="7" t="s">
        <v>1819</v>
      </c>
      <c r="K1293" s="6">
        <v>2</v>
      </c>
      <c r="L1293" s="7" t="s">
        <v>1821</v>
      </c>
      <c r="M1293" s="8">
        <v>0.1</v>
      </c>
      <c r="N1293" s="8">
        <v>0.1</v>
      </c>
      <c r="O1293" s="9">
        <f t="shared" si="40"/>
        <v>1</v>
      </c>
      <c r="P1293" s="10">
        <v>44273423</v>
      </c>
      <c r="Q1293" s="10">
        <v>44273423</v>
      </c>
      <c r="R1293" s="9">
        <f t="shared" si="41"/>
        <v>1</v>
      </c>
    </row>
    <row r="1294" spans="3:18" x14ac:dyDescent="0.2">
      <c r="C1294" s="6">
        <v>20</v>
      </c>
      <c r="D1294" s="6" t="s">
        <v>1771</v>
      </c>
      <c r="E1294" s="6">
        <v>2</v>
      </c>
      <c r="F1294" s="7" t="s">
        <v>48</v>
      </c>
      <c r="G1294" s="6">
        <v>34</v>
      </c>
      <c r="H1294" s="7" t="s">
        <v>67</v>
      </c>
      <c r="I1294" s="6">
        <v>1666</v>
      </c>
      <c r="J1294" s="7" t="s">
        <v>1822</v>
      </c>
      <c r="K1294" s="6">
        <v>1</v>
      </c>
      <c r="L1294" s="7" t="s">
        <v>1823</v>
      </c>
      <c r="M1294" s="8">
        <v>250</v>
      </c>
      <c r="N1294" s="8">
        <v>250</v>
      </c>
      <c r="O1294" s="9">
        <f t="shared" si="40"/>
        <v>1</v>
      </c>
      <c r="P1294" s="10">
        <v>389200000</v>
      </c>
      <c r="Q1294" s="10">
        <v>334772365</v>
      </c>
      <c r="R1294" s="9">
        <f t="shared" si="41"/>
        <v>0.86015510020554986</v>
      </c>
    </row>
    <row r="1295" spans="3:18" x14ac:dyDescent="0.2">
      <c r="C1295" s="6">
        <v>20</v>
      </c>
      <c r="D1295" s="6" t="s">
        <v>1771</v>
      </c>
      <c r="E1295" s="6">
        <v>2</v>
      </c>
      <c r="F1295" s="7" t="s">
        <v>48</v>
      </c>
      <c r="G1295" s="6">
        <v>37</v>
      </c>
      <c r="H1295" s="7" t="s">
        <v>182</v>
      </c>
      <c r="I1295" s="6">
        <v>1668</v>
      </c>
      <c r="J1295" s="7" t="s">
        <v>1824</v>
      </c>
      <c r="K1295" s="6">
        <v>1</v>
      </c>
      <c r="L1295" s="7" t="s">
        <v>1825</v>
      </c>
      <c r="M1295" s="8">
        <v>1</v>
      </c>
      <c r="N1295" s="8">
        <v>2</v>
      </c>
      <c r="O1295" s="9">
        <f t="shared" si="40"/>
        <v>2</v>
      </c>
      <c r="P1295" s="10">
        <v>1456012471</v>
      </c>
      <c r="Q1295" s="10">
        <v>1456012471</v>
      </c>
      <c r="R1295" s="9">
        <f t="shared" si="41"/>
        <v>1</v>
      </c>
    </row>
    <row r="1296" spans="3:18" x14ac:dyDescent="0.2">
      <c r="C1296" s="6">
        <v>20</v>
      </c>
      <c r="D1296" s="6" t="s">
        <v>1771</v>
      </c>
      <c r="E1296" s="6">
        <v>2</v>
      </c>
      <c r="F1296" s="7" t="s">
        <v>48</v>
      </c>
      <c r="G1296" s="6">
        <v>38</v>
      </c>
      <c r="H1296" s="7" t="s">
        <v>70</v>
      </c>
      <c r="I1296" s="6">
        <v>1669</v>
      </c>
      <c r="J1296" s="7" t="s">
        <v>1826</v>
      </c>
      <c r="K1296" s="6">
        <v>1</v>
      </c>
      <c r="L1296" s="7" t="s">
        <v>1827</v>
      </c>
      <c r="M1296" s="8">
        <v>25</v>
      </c>
      <c r="N1296" s="8">
        <v>20</v>
      </c>
      <c r="O1296" s="9">
        <f t="shared" si="40"/>
        <v>0.8</v>
      </c>
      <c r="P1296" s="10">
        <v>1448199827</v>
      </c>
      <c r="Q1296" s="10">
        <v>1448199827</v>
      </c>
      <c r="R1296" s="9">
        <f t="shared" si="41"/>
        <v>1</v>
      </c>
    </row>
    <row r="1297" spans="3:18" x14ac:dyDescent="0.2">
      <c r="C1297" s="6">
        <v>20</v>
      </c>
      <c r="D1297" s="6" t="s">
        <v>1771</v>
      </c>
      <c r="E1297" s="6">
        <v>2</v>
      </c>
      <c r="F1297" s="7" t="s">
        <v>48</v>
      </c>
      <c r="G1297" s="6">
        <v>38</v>
      </c>
      <c r="H1297" s="7" t="s">
        <v>70</v>
      </c>
      <c r="I1297" s="6">
        <v>1669</v>
      </c>
      <c r="J1297" s="7" t="s">
        <v>1826</v>
      </c>
      <c r="K1297" s="6">
        <v>2</v>
      </c>
      <c r="L1297" s="7" t="s">
        <v>1828</v>
      </c>
      <c r="M1297" s="8">
        <v>350</v>
      </c>
      <c r="N1297" s="8">
        <v>350</v>
      </c>
      <c r="O1297" s="9">
        <f t="shared" si="40"/>
        <v>1</v>
      </c>
      <c r="P1297" s="10">
        <v>230479173</v>
      </c>
      <c r="Q1297" s="10">
        <v>230479173</v>
      </c>
      <c r="R1297" s="9">
        <f t="shared" si="41"/>
        <v>1</v>
      </c>
    </row>
    <row r="1298" spans="3:18" x14ac:dyDescent="0.2">
      <c r="C1298" s="6">
        <v>20</v>
      </c>
      <c r="D1298" s="6" t="s">
        <v>1771</v>
      </c>
      <c r="E1298" s="6">
        <v>3</v>
      </c>
      <c r="F1298" s="7" t="s">
        <v>73</v>
      </c>
      <c r="G1298" s="6">
        <v>39</v>
      </c>
      <c r="H1298" s="7" t="s">
        <v>74</v>
      </c>
      <c r="I1298" s="6">
        <v>1672</v>
      </c>
      <c r="J1298" s="7" t="s">
        <v>1829</v>
      </c>
      <c r="K1298" s="6">
        <v>1</v>
      </c>
      <c r="L1298" s="7" t="s">
        <v>1830</v>
      </c>
      <c r="M1298" s="8">
        <v>200</v>
      </c>
      <c r="N1298" s="8">
        <v>200</v>
      </c>
      <c r="O1298" s="9">
        <f t="shared" si="40"/>
        <v>1</v>
      </c>
      <c r="P1298" s="10">
        <v>454750000</v>
      </c>
      <c r="Q1298" s="10">
        <v>454750000</v>
      </c>
      <c r="R1298" s="9">
        <f t="shared" si="41"/>
        <v>1</v>
      </c>
    </row>
    <row r="1299" spans="3:18" x14ac:dyDescent="0.2">
      <c r="C1299" s="6">
        <v>20</v>
      </c>
      <c r="D1299" s="6" t="s">
        <v>1771</v>
      </c>
      <c r="E1299" s="6">
        <v>3</v>
      </c>
      <c r="F1299" s="7" t="s">
        <v>73</v>
      </c>
      <c r="G1299" s="6">
        <v>40</v>
      </c>
      <c r="H1299" s="7" t="s">
        <v>77</v>
      </c>
      <c r="I1299" s="6">
        <v>1674</v>
      </c>
      <c r="J1299" s="7" t="s">
        <v>77</v>
      </c>
      <c r="K1299" s="6">
        <v>1</v>
      </c>
      <c r="L1299" s="7" t="s">
        <v>1831</v>
      </c>
      <c r="M1299" s="8">
        <v>250</v>
      </c>
      <c r="N1299" s="8">
        <v>250</v>
      </c>
      <c r="O1299" s="9">
        <f t="shared" si="40"/>
        <v>1</v>
      </c>
      <c r="P1299" s="10">
        <v>715200000</v>
      </c>
      <c r="Q1299" s="10">
        <v>691200000</v>
      </c>
      <c r="R1299" s="9">
        <f t="shared" si="41"/>
        <v>0.96644295302013428</v>
      </c>
    </row>
    <row r="1300" spans="3:18" x14ac:dyDescent="0.2">
      <c r="C1300" s="6">
        <v>20</v>
      </c>
      <c r="D1300" s="6" t="s">
        <v>1771</v>
      </c>
      <c r="E1300" s="6">
        <v>3</v>
      </c>
      <c r="F1300" s="7" t="s">
        <v>73</v>
      </c>
      <c r="G1300" s="6">
        <v>40</v>
      </c>
      <c r="H1300" s="7" t="s">
        <v>77</v>
      </c>
      <c r="I1300" s="6">
        <v>1674</v>
      </c>
      <c r="J1300" s="7" t="s">
        <v>77</v>
      </c>
      <c r="K1300" s="6">
        <v>2</v>
      </c>
      <c r="L1300" s="7" t="s">
        <v>1832</v>
      </c>
      <c r="M1300" s="8">
        <v>400</v>
      </c>
      <c r="N1300" s="8">
        <v>400</v>
      </c>
      <c r="O1300" s="9">
        <f t="shared" si="40"/>
        <v>1</v>
      </c>
      <c r="P1300" s="10">
        <v>1372455120</v>
      </c>
      <c r="Q1300" s="10">
        <v>1372455120</v>
      </c>
      <c r="R1300" s="9">
        <f t="shared" si="41"/>
        <v>1</v>
      </c>
    </row>
    <row r="1301" spans="3:18" x14ac:dyDescent="0.2">
      <c r="C1301" s="6">
        <v>20</v>
      </c>
      <c r="D1301" s="6" t="s">
        <v>1771</v>
      </c>
      <c r="E1301" s="6">
        <v>3</v>
      </c>
      <c r="F1301" s="7" t="s">
        <v>73</v>
      </c>
      <c r="G1301" s="6">
        <v>43</v>
      </c>
      <c r="H1301" s="7" t="s">
        <v>81</v>
      </c>
      <c r="I1301" s="6">
        <v>1676</v>
      </c>
      <c r="J1301" s="7" t="s">
        <v>1833</v>
      </c>
      <c r="K1301" s="6">
        <v>1</v>
      </c>
      <c r="L1301" s="7" t="s">
        <v>1834</v>
      </c>
      <c r="M1301" s="8">
        <v>0</v>
      </c>
      <c r="N1301" s="8">
        <v>0</v>
      </c>
      <c r="O1301" s="9" t="e">
        <f t="shared" si="40"/>
        <v>#DIV/0!</v>
      </c>
      <c r="P1301" s="10">
        <v>0</v>
      </c>
      <c r="Q1301" s="10">
        <v>0</v>
      </c>
      <c r="R1301" s="9" t="e">
        <f t="shared" si="41"/>
        <v>#DIV/0!</v>
      </c>
    </row>
    <row r="1302" spans="3:18" x14ac:dyDescent="0.2">
      <c r="C1302" s="6">
        <v>20</v>
      </c>
      <c r="D1302" s="6" t="s">
        <v>1771</v>
      </c>
      <c r="E1302" s="6">
        <v>3</v>
      </c>
      <c r="F1302" s="7" t="s">
        <v>73</v>
      </c>
      <c r="G1302" s="6">
        <v>48</v>
      </c>
      <c r="H1302" s="7" t="s">
        <v>89</v>
      </c>
      <c r="I1302" s="6">
        <v>1683</v>
      </c>
      <c r="J1302" s="7" t="s">
        <v>1835</v>
      </c>
      <c r="K1302" s="6">
        <v>1</v>
      </c>
      <c r="L1302" s="7" t="s">
        <v>1836</v>
      </c>
      <c r="M1302" s="8">
        <v>365</v>
      </c>
      <c r="N1302" s="8">
        <v>365</v>
      </c>
      <c r="O1302" s="9">
        <f t="shared" si="40"/>
        <v>1</v>
      </c>
      <c r="P1302" s="10">
        <v>357800000</v>
      </c>
      <c r="Q1302" s="10">
        <v>354275740</v>
      </c>
      <c r="R1302" s="9">
        <f t="shared" si="41"/>
        <v>0.99015019564002238</v>
      </c>
    </row>
    <row r="1303" spans="3:18" x14ac:dyDescent="0.2">
      <c r="C1303" s="6">
        <v>20</v>
      </c>
      <c r="D1303" s="6" t="s">
        <v>1771</v>
      </c>
      <c r="E1303" s="6">
        <v>3</v>
      </c>
      <c r="F1303" s="7" t="s">
        <v>73</v>
      </c>
      <c r="G1303" s="6">
        <v>48</v>
      </c>
      <c r="H1303" s="7" t="s">
        <v>89</v>
      </c>
      <c r="I1303" s="6">
        <v>1683</v>
      </c>
      <c r="J1303" s="7" t="s">
        <v>1835</v>
      </c>
      <c r="K1303" s="6">
        <v>2</v>
      </c>
      <c r="L1303" s="7" t="s">
        <v>1837</v>
      </c>
      <c r="M1303" s="8">
        <v>253</v>
      </c>
      <c r="N1303" s="8">
        <v>253</v>
      </c>
      <c r="O1303" s="9">
        <f t="shared" si="40"/>
        <v>1</v>
      </c>
      <c r="P1303" s="10">
        <v>197200000</v>
      </c>
      <c r="Q1303" s="10">
        <v>197200000</v>
      </c>
      <c r="R1303" s="9">
        <f t="shared" si="41"/>
        <v>1</v>
      </c>
    </row>
    <row r="1304" spans="3:18" x14ac:dyDescent="0.2">
      <c r="C1304" s="6">
        <v>20</v>
      </c>
      <c r="D1304" s="6" t="s">
        <v>1771</v>
      </c>
      <c r="E1304" s="6">
        <v>4</v>
      </c>
      <c r="F1304" s="7" t="s">
        <v>96</v>
      </c>
      <c r="G1304" s="6">
        <v>49</v>
      </c>
      <c r="H1304" s="7" t="s">
        <v>97</v>
      </c>
      <c r="I1304" s="6">
        <v>1688</v>
      </c>
      <c r="J1304" s="7" t="s">
        <v>97</v>
      </c>
      <c r="K1304" s="6">
        <v>1</v>
      </c>
      <c r="L1304" s="7" t="s">
        <v>1838</v>
      </c>
      <c r="M1304" s="8">
        <v>0</v>
      </c>
      <c r="N1304" s="8">
        <v>0</v>
      </c>
      <c r="O1304" s="9" t="e">
        <f t="shared" si="40"/>
        <v>#DIV/0!</v>
      </c>
      <c r="P1304" s="10">
        <v>0</v>
      </c>
      <c r="Q1304" s="10">
        <v>0</v>
      </c>
      <c r="R1304" s="9" t="e">
        <f t="shared" si="41"/>
        <v>#DIV/0!</v>
      </c>
    </row>
    <row r="1305" spans="3:18" x14ac:dyDescent="0.2">
      <c r="C1305" s="6">
        <v>20</v>
      </c>
      <c r="D1305" s="6" t="s">
        <v>1771</v>
      </c>
      <c r="E1305" s="6">
        <v>4</v>
      </c>
      <c r="F1305" s="7" t="s">
        <v>96</v>
      </c>
      <c r="G1305" s="6">
        <v>49</v>
      </c>
      <c r="H1305" s="7" t="s">
        <v>97</v>
      </c>
      <c r="I1305" s="6">
        <v>1688</v>
      </c>
      <c r="J1305" s="7" t="s">
        <v>97</v>
      </c>
      <c r="K1305" s="6">
        <v>2</v>
      </c>
      <c r="L1305" s="7" t="s">
        <v>1839</v>
      </c>
      <c r="M1305" s="8">
        <v>376</v>
      </c>
      <c r="N1305" s="8">
        <v>476</v>
      </c>
      <c r="O1305" s="9">
        <f t="shared" si="40"/>
        <v>1.2659574468085106</v>
      </c>
      <c r="P1305" s="10">
        <v>1323334296</v>
      </c>
      <c r="Q1305" s="10">
        <v>1323334296</v>
      </c>
      <c r="R1305" s="9">
        <f t="shared" si="41"/>
        <v>1</v>
      </c>
    </row>
    <row r="1306" spans="3:18" x14ac:dyDescent="0.2">
      <c r="C1306" s="6">
        <v>20</v>
      </c>
      <c r="D1306" s="6" t="s">
        <v>1771</v>
      </c>
      <c r="E1306" s="6">
        <v>4</v>
      </c>
      <c r="F1306" s="7" t="s">
        <v>96</v>
      </c>
      <c r="G1306" s="6">
        <v>49</v>
      </c>
      <c r="H1306" s="7" t="s">
        <v>97</v>
      </c>
      <c r="I1306" s="6">
        <v>1688</v>
      </c>
      <c r="J1306" s="7" t="s">
        <v>97</v>
      </c>
      <c r="K1306" s="6">
        <v>3</v>
      </c>
      <c r="L1306" s="7" t="s">
        <v>1840</v>
      </c>
      <c r="M1306" s="8">
        <v>35.200000000000003</v>
      </c>
      <c r="N1306" s="8">
        <v>33.11</v>
      </c>
      <c r="O1306" s="9">
        <f t="shared" si="40"/>
        <v>0.94062499999999993</v>
      </c>
      <c r="P1306" s="10">
        <v>16897469703</v>
      </c>
      <c r="Q1306" s="10">
        <v>16896135752</v>
      </c>
      <c r="R1306" s="9">
        <f t="shared" si="41"/>
        <v>0.99992105616855975</v>
      </c>
    </row>
    <row r="1307" spans="3:18" x14ac:dyDescent="0.2">
      <c r="C1307" s="6">
        <v>20</v>
      </c>
      <c r="D1307" s="6" t="s">
        <v>1771</v>
      </c>
      <c r="E1307" s="6">
        <v>5</v>
      </c>
      <c r="F1307" s="7" t="s">
        <v>103</v>
      </c>
      <c r="G1307" s="6">
        <v>54</v>
      </c>
      <c r="H1307" s="7" t="s">
        <v>215</v>
      </c>
      <c r="I1307" s="6">
        <v>1692</v>
      </c>
      <c r="J1307" s="7" t="s">
        <v>1841</v>
      </c>
      <c r="K1307" s="6">
        <v>1</v>
      </c>
      <c r="L1307" s="7" t="s">
        <v>1842</v>
      </c>
      <c r="M1307" s="8">
        <v>7</v>
      </c>
      <c r="N1307" s="8">
        <v>8</v>
      </c>
      <c r="O1307" s="9">
        <f t="shared" si="40"/>
        <v>1.1428571428571428</v>
      </c>
      <c r="P1307" s="10">
        <v>632220000</v>
      </c>
      <c r="Q1307" s="10">
        <v>629051648</v>
      </c>
      <c r="R1307" s="9">
        <f t="shared" si="41"/>
        <v>0.99498852930941761</v>
      </c>
    </row>
    <row r="1308" spans="3:18" x14ac:dyDescent="0.2">
      <c r="C1308" s="6">
        <v>20</v>
      </c>
      <c r="D1308" s="6" t="s">
        <v>1771</v>
      </c>
      <c r="E1308" s="6">
        <v>5</v>
      </c>
      <c r="F1308" s="7" t="s">
        <v>103</v>
      </c>
      <c r="G1308" s="6">
        <v>55</v>
      </c>
      <c r="H1308" s="7" t="s">
        <v>104</v>
      </c>
      <c r="I1308" s="6">
        <v>1691</v>
      </c>
      <c r="J1308" s="7" t="s">
        <v>1843</v>
      </c>
      <c r="K1308" s="6">
        <v>1</v>
      </c>
      <c r="L1308" s="7" t="s">
        <v>1166</v>
      </c>
      <c r="M1308" s="8">
        <v>1</v>
      </c>
      <c r="N1308" s="8">
        <v>0</v>
      </c>
      <c r="O1308" s="9">
        <f t="shared" si="40"/>
        <v>0</v>
      </c>
      <c r="P1308" s="10">
        <v>328396916</v>
      </c>
      <c r="Q1308" s="10">
        <v>328396916</v>
      </c>
      <c r="R1308" s="9">
        <f t="shared" si="41"/>
        <v>1</v>
      </c>
    </row>
    <row r="1309" spans="3:18" x14ac:dyDescent="0.2">
      <c r="C1309" s="6">
        <v>20</v>
      </c>
      <c r="D1309" s="6" t="s">
        <v>1771</v>
      </c>
      <c r="E1309" s="6">
        <v>5</v>
      </c>
      <c r="F1309" s="7" t="s">
        <v>103</v>
      </c>
      <c r="G1309" s="6">
        <v>55</v>
      </c>
      <c r="H1309" s="7" t="s">
        <v>104</v>
      </c>
      <c r="I1309" s="6">
        <v>1691</v>
      </c>
      <c r="J1309" s="7" t="s">
        <v>1843</v>
      </c>
      <c r="K1309" s="6">
        <v>2</v>
      </c>
      <c r="L1309" s="7" t="s">
        <v>1844</v>
      </c>
      <c r="M1309" s="8">
        <v>6</v>
      </c>
      <c r="N1309" s="8">
        <v>4</v>
      </c>
      <c r="O1309" s="9">
        <f t="shared" si="40"/>
        <v>0.66666666666666663</v>
      </c>
      <c r="P1309" s="10">
        <v>122000000</v>
      </c>
      <c r="Q1309" s="10">
        <v>122000000</v>
      </c>
      <c r="R1309" s="9">
        <f t="shared" si="41"/>
        <v>1</v>
      </c>
    </row>
    <row r="1310" spans="3:18" x14ac:dyDescent="0.2">
      <c r="C1310" s="6">
        <v>20</v>
      </c>
      <c r="D1310" s="6" t="s">
        <v>1771</v>
      </c>
      <c r="E1310" s="6">
        <v>5</v>
      </c>
      <c r="F1310" s="7" t="s">
        <v>103</v>
      </c>
      <c r="G1310" s="6">
        <v>55</v>
      </c>
      <c r="H1310" s="7" t="s">
        <v>104</v>
      </c>
      <c r="I1310" s="6">
        <v>1691</v>
      </c>
      <c r="J1310" s="7" t="s">
        <v>1843</v>
      </c>
      <c r="K1310" s="6">
        <v>3</v>
      </c>
      <c r="L1310" s="7" t="s">
        <v>1845</v>
      </c>
      <c r="M1310" s="8">
        <v>1</v>
      </c>
      <c r="N1310" s="8">
        <v>2</v>
      </c>
      <c r="O1310" s="9">
        <f t="shared" si="40"/>
        <v>2</v>
      </c>
      <c r="P1310" s="10">
        <v>993057141</v>
      </c>
      <c r="Q1310" s="10">
        <v>993057141</v>
      </c>
      <c r="R1310" s="9">
        <f t="shared" si="41"/>
        <v>1</v>
      </c>
    </row>
    <row r="1311" spans="3:18" x14ac:dyDescent="0.2">
      <c r="C1311" s="6">
        <v>20</v>
      </c>
      <c r="D1311" s="6" t="s">
        <v>1771</v>
      </c>
      <c r="E1311" s="6">
        <v>5</v>
      </c>
      <c r="F1311" s="7" t="s">
        <v>103</v>
      </c>
      <c r="G1311" s="6">
        <v>55</v>
      </c>
      <c r="H1311" s="7" t="s">
        <v>104</v>
      </c>
      <c r="I1311" s="6">
        <v>1691</v>
      </c>
      <c r="J1311" s="7" t="s">
        <v>1843</v>
      </c>
      <c r="K1311" s="6">
        <v>4</v>
      </c>
      <c r="L1311" s="7" t="s">
        <v>1327</v>
      </c>
      <c r="M1311" s="8">
        <v>200</v>
      </c>
      <c r="N1311" s="8">
        <v>80</v>
      </c>
      <c r="O1311" s="9">
        <f t="shared" si="40"/>
        <v>0.4</v>
      </c>
      <c r="P1311" s="10">
        <v>507663257</v>
      </c>
      <c r="Q1311" s="10">
        <v>507663139</v>
      </c>
      <c r="R1311" s="9">
        <f t="shared" si="41"/>
        <v>0.99999976756245723</v>
      </c>
    </row>
    <row r="1312" spans="3:18" x14ac:dyDescent="0.2">
      <c r="C1312" s="6">
        <v>20</v>
      </c>
      <c r="D1312" s="6" t="s">
        <v>1771</v>
      </c>
      <c r="E1312" s="6">
        <v>5</v>
      </c>
      <c r="F1312" s="7" t="s">
        <v>103</v>
      </c>
      <c r="G1312" s="6">
        <v>55</v>
      </c>
      <c r="H1312" s="7" t="s">
        <v>104</v>
      </c>
      <c r="I1312" s="6">
        <v>1691</v>
      </c>
      <c r="J1312" s="7" t="s">
        <v>1843</v>
      </c>
      <c r="K1312" s="6">
        <v>5</v>
      </c>
      <c r="L1312" s="7" t="s">
        <v>1846</v>
      </c>
      <c r="M1312" s="8">
        <v>14</v>
      </c>
      <c r="N1312" s="8">
        <v>8</v>
      </c>
      <c r="O1312" s="9">
        <f t="shared" si="40"/>
        <v>0.5714285714285714</v>
      </c>
      <c r="P1312" s="10">
        <v>692920602</v>
      </c>
      <c r="Q1312" s="10">
        <v>692920602</v>
      </c>
      <c r="R1312" s="9">
        <f t="shared" si="41"/>
        <v>1</v>
      </c>
    </row>
    <row r="1313" spans="3:18" x14ac:dyDescent="0.2">
      <c r="C1313" s="6">
        <v>20</v>
      </c>
      <c r="D1313" s="6" t="s">
        <v>1771</v>
      </c>
      <c r="E1313" s="6">
        <v>5</v>
      </c>
      <c r="F1313" s="7" t="s">
        <v>103</v>
      </c>
      <c r="G1313" s="6">
        <v>56</v>
      </c>
      <c r="H1313" s="7" t="s">
        <v>315</v>
      </c>
      <c r="I1313" s="6">
        <v>1693</v>
      </c>
      <c r="J1313" s="7" t="s">
        <v>1847</v>
      </c>
      <c r="K1313" s="6">
        <v>1</v>
      </c>
      <c r="L1313" s="7" t="s">
        <v>1848</v>
      </c>
      <c r="M1313" s="8">
        <v>1</v>
      </c>
      <c r="N1313" s="8">
        <v>1</v>
      </c>
      <c r="O1313" s="9">
        <f t="shared" si="40"/>
        <v>1</v>
      </c>
      <c r="P1313" s="10">
        <v>8525000000</v>
      </c>
      <c r="Q1313" s="10">
        <v>8524999902</v>
      </c>
      <c r="R1313" s="9">
        <f t="shared" si="41"/>
        <v>0.99999998850439886</v>
      </c>
    </row>
    <row r="1314" spans="3:18" x14ac:dyDescent="0.2">
      <c r="C1314" s="6">
        <v>20</v>
      </c>
      <c r="D1314" s="6" t="s">
        <v>1771</v>
      </c>
      <c r="E1314" s="6">
        <v>5</v>
      </c>
      <c r="F1314" s="7" t="s">
        <v>103</v>
      </c>
      <c r="G1314" s="6">
        <v>57</v>
      </c>
      <c r="H1314" s="7" t="s">
        <v>110</v>
      </c>
      <c r="I1314" s="6">
        <v>1696</v>
      </c>
      <c r="J1314" s="7" t="s">
        <v>1849</v>
      </c>
      <c r="K1314" s="6">
        <v>1</v>
      </c>
      <c r="L1314" s="7" t="s">
        <v>224</v>
      </c>
      <c r="M1314" s="8">
        <v>1</v>
      </c>
      <c r="N1314" s="8">
        <v>1</v>
      </c>
      <c r="O1314" s="9">
        <f t="shared" si="40"/>
        <v>1</v>
      </c>
      <c r="P1314" s="10">
        <v>6711373696</v>
      </c>
      <c r="Q1314" s="10">
        <v>6694470319</v>
      </c>
      <c r="R1314" s="9">
        <f t="shared" si="41"/>
        <v>0.99748138342973292</v>
      </c>
    </row>
    <row r="1315" spans="3:18" x14ac:dyDescent="0.2">
      <c r="C1315" s="6">
        <v>20</v>
      </c>
      <c r="D1315" s="6" t="s">
        <v>1771</v>
      </c>
      <c r="E1315" s="6">
        <v>5</v>
      </c>
      <c r="F1315" s="7" t="s">
        <v>103</v>
      </c>
      <c r="G1315" s="6">
        <v>57</v>
      </c>
      <c r="H1315" s="7" t="s">
        <v>110</v>
      </c>
      <c r="I1315" s="6">
        <v>1696</v>
      </c>
      <c r="J1315" s="7" t="s">
        <v>1849</v>
      </c>
      <c r="K1315" s="6">
        <v>2</v>
      </c>
      <c r="L1315" s="7" t="s">
        <v>1170</v>
      </c>
      <c r="M1315" s="8">
        <v>1</v>
      </c>
      <c r="N1315" s="8">
        <v>1</v>
      </c>
      <c r="O1315" s="9">
        <f t="shared" si="40"/>
        <v>1</v>
      </c>
      <c r="P1315" s="10">
        <v>60000000</v>
      </c>
      <c r="Q1315" s="10">
        <v>60000000</v>
      </c>
      <c r="R1315" s="9">
        <f t="shared" si="41"/>
        <v>1</v>
      </c>
    </row>
    <row r="1316" spans="3:18" s="1" customFormat="1" x14ac:dyDescent="0.2">
      <c r="C1316" s="18" t="s">
        <v>1860</v>
      </c>
      <c r="D1316" s="18"/>
      <c r="E1316" s="18"/>
      <c r="F1316" s="18"/>
      <c r="G1316" s="18"/>
      <c r="H1316" s="18"/>
      <c r="I1316" s="18"/>
      <c r="J1316" s="18"/>
      <c r="K1316" s="18"/>
      <c r="L1316" s="18"/>
      <c r="M1316" s="13">
        <f>SUM(M5:M1315)</f>
        <v>962579.32000000007</v>
      </c>
      <c r="N1316" s="13">
        <f>SUM(N5:N1315)</f>
        <v>870012.76</v>
      </c>
      <c r="O1316" s="14">
        <f t="shared" si="40"/>
        <v>0.90383487565471488</v>
      </c>
      <c r="P1316" s="15">
        <f>SUM(P5:P1315)</f>
        <v>1723769606996</v>
      </c>
      <c r="Q1316" s="15">
        <f>SUM(Q5:Q1315)</f>
        <v>1640100261160</v>
      </c>
      <c r="R1316" s="12">
        <f t="shared" si="41"/>
        <v>0.95146141021606134</v>
      </c>
    </row>
    <row r="1318" spans="3:18" x14ac:dyDescent="0.2">
      <c r="C1318" s="16"/>
      <c r="D1318" s="16"/>
      <c r="E1318" s="21" t="s">
        <v>1862</v>
      </c>
      <c r="F1318" s="21"/>
      <c r="G1318" s="21"/>
      <c r="H1318" s="21"/>
      <c r="I1318" s="21"/>
      <c r="J1318" s="21"/>
      <c r="K1318" s="21"/>
      <c r="L1318" s="21"/>
      <c r="M1318" s="21"/>
      <c r="N1318" s="21"/>
      <c r="O1318" s="21"/>
    </row>
  </sheetData>
  <autoFilter ref="C4:R1316" xr:uid="{EEAC8DF6-9BAF-4FD7-8852-05D5211FA2F9}"/>
  <mergeCells count="6">
    <mergeCell ref="C1316:L1316"/>
    <mergeCell ref="M2:O2"/>
    <mergeCell ref="P2:R2"/>
    <mergeCell ref="E1318:O1318"/>
    <mergeCell ref="M3:O3"/>
    <mergeCell ref="P3:R3"/>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728FE-25A0-5341-976E-F01BA50E63CD}">
  <dimension ref="A3:T1510"/>
  <sheetViews>
    <sheetView topLeftCell="A1497" workbookViewId="0">
      <selection activeCell="G1523" sqref="G1523"/>
    </sheetView>
  </sheetViews>
  <sheetFormatPr baseColWidth="10" defaultRowHeight="15" x14ac:dyDescent="0.2"/>
  <cols>
    <col min="1" max="2" width="10.83203125" style="26"/>
    <col min="3" max="12" width="10.83203125" style="11"/>
    <col min="13" max="14" width="10.83203125" style="17"/>
    <col min="15" max="19" width="10.83203125" style="11"/>
    <col min="20" max="20" width="18.6640625" style="17" bestFit="1" customWidth="1"/>
    <col min="21" max="16384" width="10.83203125" style="25"/>
  </cols>
  <sheetData>
    <row r="3" spans="1:20" s="22" customFormat="1" ht="96" x14ac:dyDescent="0.2">
      <c r="A3" s="2" t="s">
        <v>1870</v>
      </c>
      <c r="B3" s="2" t="s">
        <v>1871</v>
      </c>
      <c r="C3" s="2" t="s">
        <v>1872</v>
      </c>
      <c r="D3" s="2" t="s">
        <v>1873</v>
      </c>
      <c r="E3" s="2" t="s">
        <v>1874</v>
      </c>
      <c r="F3" s="2" t="s">
        <v>1875</v>
      </c>
      <c r="G3" s="2" t="s">
        <v>1876</v>
      </c>
      <c r="H3" s="2" t="s">
        <v>1877</v>
      </c>
      <c r="I3" s="2" t="s">
        <v>1855</v>
      </c>
      <c r="J3" s="2" t="s">
        <v>1878</v>
      </c>
      <c r="K3" s="2" t="s">
        <v>1879</v>
      </c>
      <c r="L3" s="2" t="s">
        <v>1880</v>
      </c>
      <c r="M3" s="2" t="s">
        <v>1881</v>
      </c>
      <c r="N3" s="2" t="s">
        <v>1882</v>
      </c>
      <c r="O3" s="2" t="s">
        <v>1883</v>
      </c>
      <c r="P3" s="2" t="s">
        <v>1884</v>
      </c>
      <c r="Q3" s="2" t="s">
        <v>1885</v>
      </c>
      <c r="R3" s="2" t="s">
        <v>1886</v>
      </c>
      <c r="S3" s="2" t="s">
        <v>1887</v>
      </c>
      <c r="T3" s="2" t="s">
        <v>1888</v>
      </c>
    </row>
    <row r="4" spans="1:20" x14ac:dyDescent="0.2">
      <c r="A4" s="23">
        <v>1</v>
      </c>
      <c r="B4" s="23" t="s">
        <v>0</v>
      </c>
      <c r="C4" s="7" t="s">
        <v>1889</v>
      </c>
      <c r="D4" s="7" t="s">
        <v>1890</v>
      </c>
      <c r="E4" s="7" t="s">
        <v>1891</v>
      </c>
      <c r="F4" s="7" t="s">
        <v>1892</v>
      </c>
      <c r="G4" s="7" t="s">
        <v>1893</v>
      </c>
      <c r="H4" s="7" t="s">
        <v>1894</v>
      </c>
      <c r="I4" s="7" t="s">
        <v>1895</v>
      </c>
      <c r="J4" s="7" t="s">
        <v>1896</v>
      </c>
      <c r="K4" s="7" t="s">
        <v>1897</v>
      </c>
      <c r="L4" s="7" t="s">
        <v>1898</v>
      </c>
      <c r="M4" s="6">
        <v>200</v>
      </c>
      <c r="N4" s="24">
        <v>287.7</v>
      </c>
      <c r="O4" s="7" t="s">
        <v>1899</v>
      </c>
      <c r="P4" s="7">
        <v>2559</v>
      </c>
      <c r="Q4" s="7" t="s">
        <v>1900</v>
      </c>
      <c r="R4" s="7" t="s">
        <v>1901</v>
      </c>
      <c r="S4" s="7">
        <v>47</v>
      </c>
      <c r="T4" s="6" t="s">
        <v>1902</v>
      </c>
    </row>
    <row r="5" spans="1:20" x14ac:dyDescent="0.2">
      <c r="A5" s="23">
        <v>1</v>
      </c>
      <c r="B5" s="23" t="s">
        <v>0</v>
      </c>
      <c r="C5" s="7" t="s">
        <v>1889</v>
      </c>
      <c r="D5" s="7" t="s">
        <v>1903</v>
      </c>
      <c r="E5" s="7" t="s">
        <v>1891</v>
      </c>
      <c r="F5" s="7" t="s">
        <v>1892</v>
      </c>
      <c r="G5" s="7" t="s">
        <v>1893</v>
      </c>
      <c r="H5" s="7" t="s">
        <v>1894</v>
      </c>
      <c r="I5" s="7" t="s">
        <v>1895</v>
      </c>
      <c r="J5" s="7" t="s">
        <v>1904</v>
      </c>
      <c r="K5" s="7" t="s">
        <v>1905</v>
      </c>
      <c r="L5" s="7" t="s">
        <v>1906</v>
      </c>
      <c r="M5" s="6">
        <v>4</v>
      </c>
      <c r="N5" s="24">
        <v>133.94</v>
      </c>
      <c r="O5" s="7" t="s">
        <v>1899</v>
      </c>
      <c r="P5" s="7">
        <v>2559</v>
      </c>
      <c r="Q5" s="7" t="s">
        <v>1900</v>
      </c>
      <c r="R5" s="7" t="s">
        <v>1901</v>
      </c>
      <c r="S5" s="7">
        <v>1</v>
      </c>
      <c r="T5" s="6" t="s">
        <v>1907</v>
      </c>
    </row>
    <row r="6" spans="1:20" x14ac:dyDescent="0.2">
      <c r="A6" s="23">
        <v>1</v>
      </c>
      <c r="B6" s="23" t="s">
        <v>0</v>
      </c>
      <c r="C6" s="7" t="s">
        <v>1889</v>
      </c>
      <c r="D6" s="7" t="s">
        <v>1908</v>
      </c>
      <c r="E6" s="7" t="s">
        <v>1891</v>
      </c>
      <c r="F6" s="7" t="s">
        <v>1892</v>
      </c>
      <c r="G6" s="7" t="s">
        <v>1893</v>
      </c>
      <c r="H6" s="7" t="s">
        <v>1894</v>
      </c>
      <c r="I6" s="7" t="s">
        <v>1895</v>
      </c>
      <c r="J6" s="7" t="s">
        <v>1909</v>
      </c>
      <c r="K6" s="7" t="s">
        <v>1910</v>
      </c>
      <c r="L6" s="7" t="s">
        <v>1911</v>
      </c>
      <c r="M6" s="6">
        <v>8</v>
      </c>
      <c r="N6" s="24">
        <v>179.81</v>
      </c>
      <c r="O6" s="7" t="s">
        <v>1899</v>
      </c>
      <c r="P6" s="7">
        <v>2559</v>
      </c>
      <c r="Q6" s="7" t="s">
        <v>1900</v>
      </c>
      <c r="R6" s="7" t="s">
        <v>1901</v>
      </c>
      <c r="S6" s="7">
        <v>1</v>
      </c>
      <c r="T6" s="6" t="s">
        <v>1912</v>
      </c>
    </row>
    <row r="7" spans="1:20" x14ac:dyDescent="0.2">
      <c r="A7" s="23">
        <v>1</v>
      </c>
      <c r="B7" s="23" t="s">
        <v>0</v>
      </c>
      <c r="C7" s="7" t="s">
        <v>1913</v>
      </c>
      <c r="D7" s="7" t="s">
        <v>1914</v>
      </c>
      <c r="E7" s="7" t="s">
        <v>1915</v>
      </c>
      <c r="F7" s="7" t="s">
        <v>1916</v>
      </c>
      <c r="G7" s="7" t="s">
        <v>1893</v>
      </c>
      <c r="H7" s="7" t="s">
        <v>1894</v>
      </c>
      <c r="I7" s="7" t="s">
        <v>1917</v>
      </c>
      <c r="J7" s="7" t="s">
        <v>1918</v>
      </c>
      <c r="K7" s="7" t="s">
        <v>1919</v>
      </c>
      <c r="L7" s="7" t="s">
        <v>1920</v>
      </c>
      <c r="M7" s="6">
        <v>2329</v>
      </c>
      <c r="N7" s="24">
        <v>682.47</v>
      </c>
      <c r="O7" s="7" t="s">
        <v>1899</v>
      </c>
      <c r="P7" s="7">
        <v>2611</v>
      </c>
      <c r="Q7" s="7" t="s">
        <v>1921</v>
      </c>
      <c r="R7" s="7" t="s">
        <v>1922</v>
      </c>
      <c r="S7" s="7">
        <v>606</v>
      </c>
      <c r="T7" s="6" t="s">
        <v>1923</v>
      </c>
    </row>
    <row r="8" spans="1:20" x14ac:dyDescent="0.2">
      <c r="A8" s="23">
        <v>1</v>
      </c>
      <c r="B8" s="23" t="s">
        <v>0</v>
      </c>
      <c r="C8" s="7" t="s">
        <v>1889</v>
      </c>
      <c r="D8" s="7" t="s">
        <v>1924</v>
      </c>
      <c r="E8" s="7" t="s">
        <v>1925</v>
      </c>
      <c r="F8" s="7" t="s">
        <v>1926</v>
      </c>
      <c r="G8" s="7" t="s">
        <v>110</v>
      </c>
      <c r="H8" s="7" t="s">
        <v>1894</v>
      </c>
      <c r="I8" s="7" t="s">
        <v>1927</v>
      </c>
      <c r="J8" s="7" t="s">
        <v>1928</v>
      </c>
      <c r="K8" s="7" t="s">
        <v>1929</v>
      </c>
      <c r="L8" s="7" t="s">
        <v>1930</v>
      </c>
      <c r="M8" s="6">
        <v>4</v>
      </c>
      <c r="N8" s="24">
        <v>803.63</v>
      </c>
      <c r="O8" s="7" t="s">
        <v>1899</v>
      </c>
      <c r="P8" s="7">
        <v>2602</v>
      </c>
      <c r="Q8" s="7" t="s">
        <v>1931</v>
      </c>
      <c r="R8" s="7" t="s">
        <v>1932</v>
      </c>
      <c r="S8" s="7">
        <v>1</v>
      </c>
      <c r="T8" s="6" t="s">
        <v>1933</v>
      </c>
    </row>
    <row r="9" spans="1:20" x14ac:dyDescent="0.2">
      <c r="A9" s="23">
        <v>1</v>
      </c>
      <c r="B9" s="23" t="s">
        <v>0</v>
      </c>
      <c r="C9" s="7" t="s">
        <v>1889</v>
      </c>
      <c r="D9" s="7" t="s">
        <v>1934</v>
      </c>
      <c r="E9" s="7" t="s">
        <v>1925</v>
      </c>
      <c r="F9" s="7" t="s">
        <v>1926</v>
      </c>
      <c r="G9" s="7" t="s">
        <v>110</v>
      </c>
      <c r="H9" s="7" t="s">
        <v>1894</v>
      </c>
      <c r="I9" s="7" t="s">
        <v>1927</v>
      </c>
      <c r="J9" s="7" t="s">
        <v>1935</v>
      </c>
      <c r="K9" s="7" t="s">
        <v>1936</v>
      </c>
      <c r="L9" s="7" t="s">
        <v>1937</v>
      </c>
      <c r="M9" s="6">
        <v>4</v>
      </c>
      <c r="N9" s="24">
        <v>803.63</v>
      </c>
      <c r="O9" s="7" t="s">
        <v>1899</v>
      </c>
      <c r="P9" s="7">
        <v>2602</v>
      </c>
      <c r="Q9" s="7" t="s">
        <v>1931</v>
      </c>
      <c r="R9" s="7" t="s">
        <v>1932</v>
      </c>
      <c r="S9" s="7">
        <v>1</v>
      </c>
      <c r="T9" s="6" t="s">
        <v>1938</v>
      </c>
    </row>
    <row r="10" spans="1:20" x14ac:dyDescent="0.2">
      <c r="A10" s="23">
        <v>1</v>
      </c>
      <c r="B10" s="23" t="s">
        <v>0</v>
      </c>
      <c r="C10" s="7" t="s">
        <v>1889</v>
      </c>
      <c r="D10" s="7" t="s">
        <v>1939</v>
      </c>
      <c r="E10" s="7" t="s">
        <v>1891</v>
      </c>
      <c r="F10" s="7" t="s">
        <v>1940</v>
      </c>
      <c r="G10" s="7" t="s">
        <v>1893</v>
      </c>
      <c r="H10" s="7" t="s">
        <v>1894</v>
      </c>
      <c r="I10" s="7" t="s">
        <v>1941</v>
      </c>
      <c r="J10" s="7" t="s">
        <v>1942</v>
      </c>
      <c r="K10" s="7" t="s">
        <v>1943</v>
      </c>
      <c r="L10" s="7" t="s">
        <v>1944</v>
      </c>
      <c r="M10" s="6">
        <v>1</v>
      </c>
      <c r="N10" s="24">
        <v>0</v>
      </c>
      <c r="O10" s="7" t="s">
        <v>1899</v>
      </c>
      <c r="P10" s="7">
        <v>2595</v>
      </c>
      <c r="Q10" s="7" t="s">
        <v>1945</v>
      </c>
      <c r="R10" s="7" t="s">
        <v>1946</v>
      </c>
      <c r="S10" s="7" t="s">
        <v>1947</v>
      </c>
      <c r="T10" s="6" t="s">
        <v>1947</v>
      </c>
    </row>
    <row r="11" spans="1:20" x14ac:dyDescent="0.2">
      <c r="A11" s="23">
        <v>1</v>
      </c>
      <c r="B11" s="23" t="s">
        <v>0</v>
      </c>
      <c r="C11" s="7" t="s">
        <v>1889</v>
      </c>
      <c r="D11" s="7" t="s">
        <v>1948</v>
      </c>
      <c r="E11" s="7" t="s">
        <v>1891</v>
      </c>
      <c r="F11" s="7" t="s">
        <v>1940</v>
      </c>
      <c r="G11" s="7" t="s">
        <v>1893</v>
      </c>
      <c r="H11" s="7" t="s">
        <v>1894</v>
      </c>
      <c r="I11" s="7" t="s">
        <v>1941</v>
      </c>
      <c r="J11" s="7" t="s">
        <v>1949</v>
      </c>
      <c r="K11" s="7" t="s">
        <v>1950</v>
      </c>
      <c r="L11" s="7" t="s">
        <v>1898</v>
      </c>
      <c r="M11" s="6">
        <v>4</v>
      </c>
      <c r="N11" s="24">
        <v>154.03</v>
      </c>
      <c r="O11" s="7" t="s">
        <v>1899</v>
      </c>
      <c r="P11" s="7">
        <v>2595</v>
      </c>
      <c r="Q11" s="7" t="s">
        <v>1945</v>
      </c>
      <c r="R11" s="7" t="s">
        <v>1946</v>
      </c>
      <c r="S11" s="7">
        <v>1</v>
      </c>
      <c r="T11" s="6" t="s">
        <v>1951</v>
      </c>
    </row>
    <row r="12" spans="1:20" x14ac:dyDescent="0.2">
      <c r="A12" s="23">
        <v>1</v>
      </c>
      <c r="B12" s="23" t="s">
        <v>0</v>
      </c>
      <c r="C12" s="7" t="s">
        <v>1889</v>
      </c>
      <c r="D12" s="7" t="s">
        <v>1952</v>
      </c>
      <c r="E12" s="7" t="s">
        <v>1891</v>
      </c>
      <c r="F12" s="7" t="s">
        <v>1940</v>
      </c>
      <c r="G12" s="7" t="s">
        <v>1893</v>
      </c>
      <c r="H12" s="7" t="s">
        <v>1894</v>
      </c>
      <c r="I12" s="7" t="s">
        <v>1941</v>
      </c>
      <c r="J12" s="7" t="s">
        <v>1953</v>
      </c>
      <c r="K12" s="7" t="s">
        <v>1954</v>
      </c>
      <c r="L12" s="7" t="s">
        <v>1955</v>
      </c>
      <c r="M12" s="6">
        <v>350</v>
      </c>
      <c r="N12" s="24">
        <v>172.62</v>
      </c>
      <c r="O12" s="7" t="s">
        <v>1899</v>
      </c>
      <c r="P12" s="7">
        <v>2595</v>
      </c>
      <c r="Q12" s="7" t="s">
        <v>1945</v>
      </c>
      <c r="R12" s="7" t="s">
        <v>1946</v>
      </c>
      <c r="S12" s="7">
        <v>70</v>
      </c>
      <c r="T12" s="6" t="s">
        <v>1956</v>
      </c>
    </row>
    <row r="13" spans="1:20" x14ac:dyDescent="0.2">
      <c r="A13" s="23">
        <v>1</v>
      </c>
      <c r="B13" s="23" t="s">
        <v>0</v>
      </c>
      <c r="C13" s="7" t="s">
        <v>1889</v>
      </c>
      <c r="D13" s="7" t="s">
        <v>1957</v>
      </c>
      <c r="E13" s="7" t="s">
        <v>1891</v>
      </c>
      <c r="F13" s="7" t="s">
        <v>1940</v>
      </c>
      <c r="G13" s="7" t="s">
        <v>1893</v>
      </c>
      <c r="H13" s="7" t="s">
        <v>1894</v>
      </c>
      <c r="I13" s="7" t="s">
        <v>1941</v>
      </c>
      <c r="J13" s="7" t="s">
        <v>1958</v>
      </c>
      <c r="K13" s="7" t="s">
        <v>1959</v>
      </c>
      <c r="L13" s="7" t="s">
        <v>1960</v>
      </c>
      <c r="M13" s="6">
        <v>1</v>
      </c>
      <c r="N13" s="24">
        <v>0</v>
      </c>
      <c r="O13" s="7" t="s">
        <v>1899</v>
      </c>
      <c r="P13" s="7">
        <v>2595</v>
      </c>
      <c r="Q13" s="7" t="s">
        <v>1945</v>
      </c>
      <c r="R13" s="7" t="s">
        <v>1946</v>
      </c>
      <c r="S13" s="7" t="s">
        <v>1947</v>
      </c>
      <c r="T13" s="6" t="s">
        <v>1947</v>
      </c>
    </row>
    <row r="14" spans="1:20" x14ac:dyDescent="0.2">
      <c r="A14" s="23">
        <v>1</v>
      </c>
      <c r="B14" s="23" t="s">
        <v>0</v>
      </c>
      <c r="C14" s="7" t="s">
        <v>1889</v>
      </c>
      <c r="D14" s="7" t="s">
        <v>1961</v>
      </c>
      <c r="E14" s="7" t="s">
        <v>1891</v>
      </c>
      <c r="F14" s="7" t="s">
        <v>1940</v>
      </c>
      <c r="G14" s="7" t="s">
        <v>1893</v>
      </c>
      <c r="H14" s="7" t="s">
        <v>1894</v>
      </c>
      <c r="I14" s="7" t="s">
        <v>1941</v>
      </c>
      <c r="J14" s="7" t="s">
        <v>1962</v>
      </c>
      <c r="K14" s="7" t="s">
        <v>1963</v>
      </c>
      <c r="L14" s="7" t="s">
        <v>1964</v>
      </c>
      <c r="M14" s="6">
        <v>2</v>
      </c>
      <c r="N14" s="24">
        <v>0</v>
      </c>
      <c r="O14" s="7" t="s">
        <v>1899</v>
      </c>
      <c r="P14" s="7">
        <v>2595</v>
      </c>
      <c r="Q14" s="7" t="s">
        <v>1945</v>
      </c>
      <c r="R14" s="7" t="s">
        <v>1946</v>
      </c>
      <c r="S14" s="7" t="s">
        <v>1947</v>
      </c>
      <c r="T14" s="6" t="s">
        <v>1947</v>
      </c>
    </row>
    <row r="15" spans="1:20" x14ac:dyDescent="0.2">
      <c r="A15" s="23">
        <v>1</v>
      </c>
      <c r="B15" s="23" t="s">
        <v>0</v>
      </c>
      <c r="C15" s="7" t="s">
        <v>1889</v>
      </c>
      <c r="D15" s="7" t="s">
        <v>1965</v>
      </c>
      <c r="E15" s="7" t="s">
        <v>1891</v>
      </c>
      <c r="F15" s="7" t="s">
        <v>1940</v>
      </c>
      <c r="G15" s="7" t="s">
        <v>1893</v>
      </c>
      <c r="H15" s="7" t="s">
        <v>1894</v>
      </c>
      <c r="I15" s="7" t="s">
        <v>1941</v>
      </c>
      <c r="J15" s="7" t="s">
        <v>1966</v>
      </c>
      <c r="K15" s="7" t="s">
        <v>1967</v>
      </c>
      <c r="L15" s="7" t="s">
        <v>1968</v>
      </c>
      <c r="M15" s="6">
        <v>2</v>
      </c>
      <c r="N15" s="24">
        <v>0</v>
      </c>
      <c r="O15" s="7" t="s">
        <v>1899</v>
      </c>
      <c r="P15" s="7">
        <v>2595</v>
      </c>
      <c r="Q15" s="7" t="s">
        <v>1945</v>
      </c>
      <c r="R15" s="7" t="s">
        <v>1946</v>
      </c>
      <c r="S15" s="7" t="s">
        <v>1947</v>
      </c>
      <c r="T15" s="6" t="s">
        <v>1947</v>
      </c>
    </row>
    <row r="16" spans="1:20" x14ac:dyDescent="0.2">
      <c r="A16" s="23">
        <v>1</v>
      </c>
      <c r="B16" s="23" t="s">
        <v>0</v>
      </c>
      <c r="C16" s="7" t="s">
        <v>1969</v>
      </c>
      <c r="D16" s="7" t="s">
        <v>1970</v>
      </c>
      <c r="E16" s="7" t="s">
        <v>1971</v>
      </c>
      <c r="F16" s="7" t="s">
        <v>1972</v>
      </c>
      <c r="G16" s="7" t="s">
        <v>1893</v>
      </c>
      <c r="H16" s="7" t="s">
        <v>1894</v>
      </c>
      <c r="I16" s="7" t="s">
        <v>1973</v>
      </c>
      <c r="J16" s="7" t="s">
        <v>1974</v>
      </c>
      <c r="K16" s="7" t="s">
        <v>1975</v>
      </c>
      <c r="L16" s="7" t="s">
        <v>1937</v>
      </c>
      <c r="M16" s="6">
        <v>8000</v>
      </c>
      <c r="N16" s="24">
        <v>1473.31</v>
      </c>
      <c r="O16" s="7" t="s">
        <v>1899</v>
      </c>
      <c r="P16" s="7">
        <v>2651</v>
      </c>
      <c r="Q16" s="7" t="s">
        <v>1976</v>
      </c>
      <c r="R16" s="7" t="s">
        <v>1977</v>
      </c>
      <c r="S16" s="7">
        <v>2210</v>
      </c>
      <c r="T16" s="6" t="s">
        <v>1978</v>
      </c>
    </row>
    <row r="17" spans="1:20" x14ac:dyDescent="0.2">
      <c r="A17" s="23">
        <v>1</v>
      </c>
      <c r="B17" s="23" t="s">
        <v>0</v>
      </c>
      <c r="C17" s="7" t="s">
        <v>1889</v>
      </c>
      <c r="D17" s="7" t="s">
        <v>1979</v>
      </c>
      <c r="E17" s="7" t="s">
        <v>1891</v>
      </c>
      <c r="F17" s="7" t="s">
        <v>1980</v>
      </c>
      <c r="G17" s="7" t="s">
        <v>110</v>
      </c>
      <c r="H17" s="7" t="s">
        <v>1894</v>
      </c>
      <c r="I17" s="7" t="s">
        <v>1973</v>
      </c>
      <c r="J17" s="7" t="s">
        <v>1981</v>
      </c>
      <c r="K17" s="7" t="s">
        <v>1982</v>
      </c>
      <c r="L17" s="7" t="s">
        <v>1983</v>
      </c>
      <c r="M17" s="6">
        <v>4</v>
      </c>
      <c r="N17" s="24">
        <v>1004.53</v>
      </c>
      <c r="O17" s="7" t="s">
        <v>1899</v>
      </c>
      <c r="P17" s="7">
        <v>2617</v>
      </c>
      <c r="Q17" s="7" t="s">
        <v>1984</v>
      </c>
      <c r="R17" s="7" t="s">
        <v>1985</v>
      </c>
      <c r="S17" s="7">
        <v>1</v>
      </c>
      <c r="T17" s="6" t="s">
        <v>1986</v>
      </c>
    </row>
    <row r="18" spans="1:20" x14ac:dyDescent="0.2">
      <c r="A18" s="23">
        <v>1</v>
      </c>
      <c r="B18" s="23" t="s">
        <v>0</v>
      </c>
      <c r="C18" s="7" t="s">
        <v>1987</v>
      </c>
      <c r="D18" s="7" t="s">
        <v>1988</v>
      </c>
      <c r="E18" s="7" t="s">
        <v>1989</v>
      </c>
      <c r="F18" s="7" t="s">
        <v>1990</v>
      </c>
      <c r="G18" s="7" t="s">
        <v>110</v>
      </c>
      <c r="H18" s="7" t="s">
        <v>1991</v>
      </c>
      <c r="I18" s="7" t="s">
        <v>1992</v>
      </c>
      <c r="J18" s="7" t="s">
        <v>1993</v>
      </c>
      <c r="K18" s="7" t="s">
        <v>1994</v>
      </c>
      <c r="L18" s="7" t="s">
        <v>1995</v>
      </c>
      <c r="M18" s="6">
        <v>150</v>
      </c>
      <c r="N18" s="24">
        <v>803.63</v>
      </c>
      <c r="O18" s="7" t="s">
        <v>1899</v>
      </c>
      <c r="P18" s="7">
        <v>2555</v>
      </c>
      <c r="Q18" s="7" t="s">
        <v>1996</v>
      </c>
      <c r="R18" s="7" t="s">
        <v>1997</v>
      </c>
      <c r="S18" s="7">
        <v>310</v>
      </c>
      <c r="T18" s="6" t="s">
        <v>1998</v>
      </c>
    </row>
    <row r="19" spans="1:20" x14ac:dyDescent="0.2">
      <c r="A19" s="23">
        <v>1</v>
      </c>
      <c r="B19" s="23" t="s">
        <v>0</v>
      </c>
      <c r="C19" s="7" t="s">
        <v>1987</v>
      </c>
      <c r="D19" s="7" t="s">
        <v>1999</v>
      </c>
      <c r="E19" s="7" t="s">
        <v>1989</v>
      </c>
      <c r="F19" s="7" t="s">
        <v>2000</v>
      </c>
      <c r="G19" s="7" t="s">
        <v>110</v>
      </c>
      <c r="H19" s="7" t="s">
        <v>1991</v>
      </c>
      <c r="I19" s="7" t="s">
        <v>1992</v>
      </c>
      <c r="J19" s="7" t="s">
        <v>2001</v>
      </c>
      <c r="K19" s="7" t="s">
        <v>2002</v>
      </c>
      <c r="L19" s="7" t="s">
        <v>2003</v>
      </c>
      <c r="M19" s="6">
        <v>977</v>
      </c>
      <c r="N19" s="24">
        <v>4553.88</v>
      </c>
      <c r="O19" s="7" t="s">
        <v>2004</v>
      </c>
      <c r="P19" s="7">
        <v>2555</v>
      </c>
      <c r="Q19" s="7" t="s">
        <v>1996</v>
      </c>
      <c r="R19" s="7" t="s">
        <v>1997</v>
      </c>
      <c r="S19" s="7">
        <v>1029</v>
      </c>
      <c r="T19" s="6" t="s">
        <v>2005</v>
      </c>
    </row>
    <row r="20" spans="1:20" x14ac:dyDescent="0.2">
      <c r="A20" s="23">
        <v>1</v>
      </c>
      <c r="B20" s="23" t="s">
        <v>0</v>
      </c>
      <c r="C20" s="7" t="s">
        <v>1987</v>
      </c>
      <c r="D20" s="7" t="s">
        <v>2006</v>
      </c>
      <c r="E20" s="7" t="s">
        <v>1989</v>
      </c>
      <c r="F20" s="7" t="s">
        <v>2007</v>
      </c>
      <c r="G20" s="7" t="s">
        <v>110</v>
      </c>
      <c r="H20" s="7" t="s">
        <v>1991</v>
      </c>
      <c r="I20" s="7" t="s">
        <v>1992</v>
      </c>
      <c r="J20" s="7" t="s">
        <v>2008</v>
      </c>
      <c r="K20" s="7" t="s">
        <v>2009</v>
      </c>
      <c r="L20" s="7" t="s">
        <v>2010</v>
      </c>
      <c r="M20" s="6">
        <v>1542</v>
      </c>
      <c r="N20" s="24">
        <v>2678.75</v>
      </c>
      <c r="O20" s="7" t="s">
        <v>2004</v>
      </c>
      <c r="P20" s="7">
        <v>2555</v>
      </c>
      <c r="Q20" s="7" t="s">
        <v>1996</v>
      </c>
      <c r="R20" s="7" t="s">
        <v>1997</v>
      </c>
      <c r="S20" s="7">
        <v>1718</v>
      </c>
      <c r="T20" s="6" t="s">
        <v>2011</v>
      </c>
    </row>
    <row r="21" spans="1:20" x14ac:dyDescent="0.2">
      <c r="A21" s="23">
        <v>1</v>
      </c>
      <c r="B21" s="23" t="s">
        <v>0</v>
      </c>
      <c r="C21" s="7" t="s">
        <v>2012</v>
      </c>
      <c r="D21" s="7" t="s">
        <v>2013</v>
      </c>
      <c r="E21" s="7" t="s">
        <v>2014</v>
      </c>
      <c r="F21" s="7" t="s">
        <v>2015</v>
      </c>
      <c r="G21" s="7" t="s">
        <v>110</v>
      </c>
      <c r="H21" s="7" t="s">
        <v>1991</v>
      </c>
      <c r="I21" s="7" t="s">
        <v>2016</v>
      </c>
      <c r="J21" s="7" t="s">
        <v>2017</v>
      </c>
      <c r="K21" s="7" t="s">
        <v>2018</v>
      </c>
      <c r="L21" s="7" t="s">
        <v>2019</v>
      </c>
      <c r="M21" s="6">
        <v>281</v>
      </c>
      <c r="N21" s="24">
        <v>401.81</v>
      </c>
      <c r="O21" s="7" t="s">
        <v>1899</v>
      </c>
      <c r="P21" s="7">
        <v>2660</v>
      </c>
      <c r="Q21" s="7" t="s">
        <v>2020</v>
      </c>
      <c r="R21" s="7" t="s">
        <v>2021</v>
      </c>
      <c r="S21" s="7">
        <v>62</v>
      </c>
      <c r="T21" s="6" t="s">
        <v>2022</v>
      </c>
    </row>
    <row r="22" spans="1:20" x14ac:dyDescent="0.2">
      <c r="A22" s="23">
        <v>1</v>
      </c>
      <c r="B22" s="23" t="s">
        <v>0</v>
      </c>
      <c r="C22" s="7" t="s">
        <v>2012</v>
      </c>
      <c r="D22" s="7" t="s">
        <v>2023</v>
      </c>
      <c r="E22" s="7" t="s">
        <v>2014</v>
      </c>
      <c r="F22" s="7" t="s">
        <v>2024</v>
      </c>
      <c r="G22" s="7" t="s">
        <v>110</v>
      </c>
      <c r="H22" s="7" t="s">
        <v>1991</v>
      </c>
      <c r="I22" s="7" t="s">
        <v>2016</v>
      </c>
      <c r="J22" s="7" t="s">
        <v>2025</v>
      </c>
      <c r="K22" s="7" t="s">
        <v>2026</v>
      </c>
      <c r="L22" s="7" t="s">
        <v>2027</v>
      </c>
      <c r="M22" s="6">
        <v>300</v>
      </c>
      <c r="N22" s="24">
        <v>210</v>
      </c>
      <c r="O22" s="7" t="s">
        <v>1899</v>
      </c>
      <c r="P22" s="7">
        <v>2660</v>
      </c>
      <c r="Q22" s="7" t="s">
        <v>2020</v>
      </c>
      <c r="R22" s="7" t="s">
        <v>2021</v>
      </c>
      <c r="S22" s="7">
        <v>60</v>
      </c>
      <c r="T22" s="6" t="s">
        <v>2028</v>
      </c>
    </row>
    <row r="23" spans="1:20" x14ac:dyDescent="0.2">
      <c r="A23" s="23">
        <v>1</v>
      </c>
      <c r="B23" s="23" t="s">
        <v>0</v>
      </c>
      <c r="C23" s="7" t="s">
        <v>2012</v>
      </c>
      <c r="D23" s="7" t="s">
        <v>2029</v>
      </c>
      <c r="E23" s="7" t="s">
        <v>2014</v>
      </c>
      <c r="F23" s="7" t="s">
        <v>2030</v>
      </c>
      <c r="G23" s="7" t="s">
        <v>110</v>
      </c>
      <c r="H23" s="7" t="s">
        <v>1991</v>
      </c>
      <c r="I23" s="7" t="s">
        <v>2016</v>
      </c>
      <c r="J23" s="7" t="s">
        <v>2031</v>
      </c>
      <c r="K23" s="7" t="s">
        <v>2032</v>
      </c>
      <c r="L23" s="7" t="s">
        <v>2033</v>
      </c>
      <c r="M23" s="6">
        <v>653</v>
      </c>
      <c r="N23" s="24">
        <v>1054.02</v>
      </c>
      <c r="O23" s="7" t="s">
        <v>1899</v>
      </c>
      <c r="P23" s="7">
        <v>2660</v>
      </c>
      <c r="Q23" s="7" t="s">
        <v>2020</v>
      </c>
      <c r="R23" s="7" t="s">
        <v>2021</v>
      </c>
      <c r="S23" s="7">
        <v>290</v>
      </c>
      <c r="T23" s="6" t="s">
        <v>2034</v>
      </c>
    </row>
    <row r="24" spans="1:20" x14ac:dyDescent="0.2">
      <c r="A24" s="23">
        <v>1</v>
      </c>
      <c r="B24" s="23" t="s">
        <v>0</v>
      </c>
      <c r="C24" s="7" t="s">
        <v>2012</v>
      </c>
      <c r="D24" s="7" t="s">
        <v>2035</v>
      </c>
      <c r="E24" s="7" t="s">
        <v>2014</v>
      </c>
      <c r="F24" s="7" t="s">
        <v>2036</v>
      </c>
      <c r="G24" s="7" t="s">
        <v>110</v>
      </c>
      <c r="H24" s="7" t="s">
        <v>1991</v>
      </c>
      <c r="I24" s="7" t="s">
        <v>2016</v>
      </c>
      <c r="J24" s="7" t="s">
        <v>2037</v>
      </c>
      <c r="K24" s="7" t="s">
        <v>2038</v>
      </c>
      <c r="L24" s="7" t="s">
        <v>2039</v>
      </c>
      <c r="M24" s="6">
        <v>381</v>
      </c>
      <c r="N24" s="24">
        <v>334.84</v>
      </c>
      <c r="O24" s="7" t="s">
        <v>1899</v>
      </c>
      <c r="P24" s="7">
        <v>2660</v>
      </c>
      <c r="Q24" s="7" t="s">
        <v>2020</v>
      </c>
      <c r="R24" s="7" t="s">
        <v>2021</v>
      </c>
      <c r="S24" s="7">
        <v>84</v>
      </c>
      <c r="T24" s="6" t="s">
        <v>2040</v>
      </c>
    </row>
    <row r="25" spans="1:20" x14ac:dyDescent="0.2">
      <c r="A25" s="23">
        <v>1</v>
      </c>
      <c r="B25" s="23" t="s">
        <v>0</v>
      </c>
      <c r="C25" s="7" t="s">
        <v>2012</v>
      </c>
      <c r="D25" s="7" t="s">
        <v>2041</v>
      </c>
      <c r="E25" s="7" t="s">
        <v>2014</v>
      </c>
      <c r="F25" s="7" t="s">
        <v>2042</v>
      </c>
      <c r="G25" s="7" t="s">
        <v>110</v>
      </c>
      <c r="H25" s="7" t="s">
        <v>1991</v>
      </c>
      <c r="I25" s="7" t="s">
        <v>2016</v>
      </c>
      <c r="J25" s="7" t="s">
        <v>2043</v>
      </c>
      <c r="K25" s="7" t="s">
        <v>2044</v>
      </c>
      <c r="L25" s="7" t="s">
        <v>2045</v>
      </c>
      <c r="M25" s="6">
        <v>138</v>
      </c>
      <c r="N25" s="24">
        <v>133.94</v>
      </c>
      <c r="O25" s="7" t="s">
        <v>1899</v>
      </c>
      <c r="P25" s="7">
        <v>2660</v>
      </c>
      <c r="Q25" s="7" t="s">
        <v>2020</v>
      </c>
      <c r="R25" s="7" t="s">
        <v>2021</v>
      </c>
      <c r="S25" s="7">
        <v>30</v>
      </c>
      <c r="T25" s="6" t="s">
        <v>2046</v>
      </c>
    </row>
    <row r="26" spans="1:20" x14ac:dyDescent="0.2">
      <c r="A26" s="23">
        <v>1</v>
      </c>
      <c r="B26" s="23" t="s">
        <v>0</v>
      </c>
      <c r="C26" s="7" t="s">
        <v>2012</v>
      </c>
      <c r="D26" s="7" t="s">
        <v>2047</v>
      </c>
      <c r="E26" s="7" t="s">
        <v>2014</v>
      </c>
      <c r="F26" s="7" t="s">
        <v>2048</v>
      </c>
      <c r="G26" s="7" t="s">
        <v>1893</v>
      </c>
      <c r="H26" s="7" t="s">
        <v>1991</v>
      </c>
      <c r="I26" s="7" t="s">
        <v>2016</v>
      </c>
      <c r="J26" s="7" t="s">
        <v>2049</v>
      </c>
      <c r="K26" s="7" t="s">
        <v>2050</v>
      </c>
      <c r="L26" s="7" t="s">
        <v>2051</v>
      </c>
      <c r="M26" s="6">
        <v>595</v>
      </c>
      <c r="N26" s="24">
        <v>696.48</v>
      </c>
      <c r="O26" s="7" t="s">
        <v>1899</v>
      </c>
      <c r="P26" s="7">
        <v>2660</v>
      </c>
      <c r="Q26" s="7" t="s">
        <v>2020</v>
      </c>
      <c r="R26" s="7" t="s">
        <v>2021</v>
      </c>
      <c r="S26" s="7">
        <v>154</v>
      </c>
      <c r="T26" s="6" t="s">
        <v>2052</v>
      </c>
    </row>
    <row r="27" spans="1:20" x14ac:dyDescent="0.2">
      <c r="A27" s="23">
        <v>1</v>
      </c>
      <c r="B27" s="23" t="s">
        <v>0</v>
      </c>
      <c r="C27" s="7" t="s">
        <v>2053</v>
      </c>
      <c r="D27" s="7" t="s">
        <v>2054</v>
      </c>
      <c r="E27" s="7" t="s">
        <v>2055</v>
      </c>
      <c r="F27" s="7" t="s">
        <v>2056</v>
      </c>
      <c r="G27" s="7" t="s">
        <v>110</v>
      </c>
      <c r="H27" s="7" t="s">
        <v>2057</v>
      </c>
      <c r="I27" s="7" t="s">
        <v>2058</v>
      </c>
      <c r="J27" s="7" t="s">
        <v>2059</v>
      </c>
      <c r="K27" s="7" t="s">
        <v>2060</v>
      </c>
      <c r="L27" s="7" t="s">
        <v>2061</v>
      </c>
      <c r="M27" s="6">
        <v>4</v>
      </c>
      <c r="N27" s="24">
        <v>334.46</v>
      </c>
      <c r="O27" s="7" t="s">
        <v>1899</v>
      </c>
      <c r="P27" s="7">
        <v>2746</v>
      </c>
      <c r="Q27" s="7" t="s">
        <v>2062</v>
      </c>
      <c r="R27" s="7" t="s">
        <v>2063</v>
      </c>
      <c r="S27" s="7">
        <v>1</v>
      </c>
      <c r="T27" s="6" t="s">
        <v>2064</v>
      </c>
    </row>
    <row r="28" spans="1:20" x14ac:dyDescent="0.2">
      <c r="A28" s="23">
        <v>1</v>
      </c>
      <c r="B28" s="23" t="s">
        <v>0</v>
      </c>
      <c r="C28" s="7" t="s">
        <v>2053</v>
      </c>
      <c r="D28" s="7" t="s">
        <v>2065</v>
      </c>
      <c r="E28" s="7" t="s">
        <v>2055</v>
      </c>
      <c r="F28" s="7" t="s">
        <v>2056</v>
      </c>
      <c r="G28" s="7" t="s">
        <v>110</v>
      </c>
      <c r="H28" s="7" t="s">
        <v>2057</v>
      </c>
      <c r="I28" s="7" t="s">
        <v>2058</v>
      </c>
      <c r="J28" s="7" t="s">
        <v>2066</v>
      </c>
      <c r="K28" s="7" t="s">
        <v>2067</v>
      </c>
      <c r="L28" s="7" t="s">
        <v>2068</v>
      </c>
      <c r="M28" s="6">
        <v>4</v>
      </c>
      <c r="N28" s="24">
        <v>334.46</v>
      </c>
      <c r="O28" s="7" t="s">
        <v>1899</v>
      </c>
      <c r="P28" s="7">
        <v>2746</v>
      </c>
      <c r="Q28" s="7" t="s">
        <v>2062</v>
      </c>
      <c r="R28" s="7" t="s">
        <v>2063</v>
      </c>
      <c r="S28" s="7">
        <v>1</v>
      </c>
      <c r="T28" s="6" t="s">
        <v>2064</v>
      </c>
    </row>
    <row r="29" spans="1:20" x14ac:dyDescent="0.2">
      <c r="A29" s="23">
        <v>1</v>
      </c>
      <c r="B29" s="23" t="s">
        <v>0</v>
      </c>
      <c r="C29" s="7" t="s">
        <v>2069</v>
      </c>
      <c r="D29" s="7" t="s">
        <v>2070</v>
      </c>
      <c r="E29" s="7" t="s">
        <v>2071</v>
      </c>
      <c r="F29" s="7" t="s">
        <v>2072</v>
      </c>
      <c r="G29" s="7" t="s">
        <v>1893</v>
      </c>
      <c r="H29" s="7" t="s">
        <v>1991</v>
      </c>
      <c r="I29" s="7" t="s">
        <v>2073</v>
      </c>
      <c r="J29" s="7" t="s">
        <v>2074</v>
      </c>
      <c r="K29" s="7" t="s">
        <v>2075</v>
      </c>
      <c r="L29" s="7" t="s">
        <v>1920</v>
      </c>
      <c r="M29" s="6">
        <v>1860</v>
      </c>
      <c r="N29" s="24">
        <v>606.34</v>
      </c>
      <c r="O29" s="7" t="s">
        <v>1899</v>
      </c>
      <c r="P29" s="7">
        <v>2630</v>
      </c>
      <c r="Q29" s="7" t="s">
        <v>2076</v>
      </c>
      <c r="R29" s="7" t="s">
        <v>2077</v>
      </c>
      <c r="S29" s="7">
        <v>472</v>
      </c>
      <c r="T29" s="6" t="s">
        <v>2078</v>
      </c>
    </row>
    <row r="30" spans="1:20" x14ac:dyDescent="0.2">
      <c r="A30" s="23">
        <v>1</v>
      </c>
      <c r="B30" s="23" t="s">
        <v>0</v>
      </c>
      <c r="C30" s="7" t="s">
        <v>2069</v>
      </c>
      <c r="D30" s="7" t="s">
        <v>2079</v>
      </c>
      <c r="E30" s="7" t="s">
        <v>2071</v>
      </c>
      <c r="F30" s="7" t="s">
        <v>2080</v>
      </c>
      <c r="G30" s="7" t="s">
        <v>1893</v>
      </c>
      <c r="H30" s="7" t="s">
        <v>1991</v>
      </c>
      <c r="I30" s="7" t="s">
        <v>2073</v>
      </c>
      <c r="J30" s="7" t="s">
        <v>2081</v>
      </c>
      <c r="K30" s="7" t="s">
        <v>2082</v>
      </c>
      <c r="L30" s="7" t="s">
        <v>2083</v>
      </c>
      <c r="M30" s="6">
        <v>873</v>
      </c>
      <c r="N30" s="24">
        <v>656.29</v>
      </c>
      <c r="O30" s="7" t="s">
        <v>1899</v>
      </c>
      <c r="P30" s="7">
        <v>2630</v>
      </c>
      <c r="Q30" s="7" t="s">
        <v>2076</v>
      </c>
      <c r="R30" s="7" t="s">
        <v>2077</v>
      </c>
      <c r="S30" s="7">
        <v>239</v>
      </c>
      <c r="T30" s="6" t="s">
        <v>2084</v>
      </c>
    </row>
    <row r="31" spans="1:20" x14ac:dyDescent="0.2">
      <c r="A31" s="23">
        <v>1</v>
      </c>
      <c r="B31" s="23" t="s">
        <v>0</v>
      </c>
      <c r="C31" s="7" t="s">
        <v>2069</v>
      </c>
      <c r="D31" s="7" t="s">
        <v>2085</v>
      </c>
      <c r="E31" s="7" t="s">
        <v>2071</v>
      </c>
      <c r="F31" s="7" t="s">
        <v>2086</v>
      </c>
      <c r="G31" s="7" t="s">
        <v>1893</v>
      </c>
      <c r="H31" s="7" t="s">
        <v>1991</v>
      </c>
      <c r="I31" s="7" t="s">
        <v>2073</v>
      </c>
      <c r="J31" s="7" t="s">
        <v>2087</v>
      </c>
      <c r="K31" s="7" t="s">
        <v>2088</v>
      </c>
      <c r="L31" s="7" t="s">
        <v>1898</v>
      </c>
      <c r="M31" s="6">
        <v>2222</v>
      </c>
      <c r="N31" s="24">
        <v>468.78</v>
      </c>
      <c r="O31" s="7" t="s">
        <v>1899</v>
      </c>
      <c r="P31" s="7">
        <v>2630</v>
      </c>
      <c r="Q31" s="7" t="s">
        <v>2076</v>
      </c>
      <c r="R31" s="7" t="s">
        <v>2077</v>
      </c>
      <c r="S31" s="7">
        <v>612</v>
      </c>
      <c r="T31" s="6" t="s">
        <v>2089</v>
      </c>
    </row>
    <row r="32" spans="1:20" x14ac:dyDescent="0.2">
      <c r="A32" s="23">
        <v>1</v>
      </c>
      <c r="B32" s="23" t="s">
        <v>0</v>
      </c>
      <c r="C32" s="7" t="s">
        <v>2090</v>
      </c>
      <c r="D32" s="7" t="s">
        <v>2091</v>
      </c>
      <c r="E32" s="7" t="s">
        <v>2071</v>
      </c>
      <c r="F32" s="7" t="s">
        <v>2092</v>
      </c>
      <c r="G32" s="7" t="s">
        <v>1893</v>
      </c>
      <c r="H32" s="7" t="s">
        <v>1991</v>
      </c>
      <c r="I32" s="7" t="s">
        <v>2093</v>
      </c>
      <c r="J32" s="7" t="s">
        <v>2094</v>
      </c>
      <c r="K32" s="7" t="s">
        <v>2095</v>
      </c>
      <c r="L32" s="7" t="s">
        <v>1911</v>
      </c>
      <c r="M32" s="6">
        <v>4</v>
      </c>
      <c r="N32" s="24">
        <v>26.79</v>
      </c>
      <c r="O32" s="7" t="s">
        <v>1899</v>
      </c>
      <c r="P32" s="7">
        <v>2870</v>
      </c>
      <c r="Q32" s="7" t="s">
        <v>2096</v>
      </c>
      <c r="R32" s="7" t="s">
        <v>2097</v>
      </c>
      <c r="S32" s="7">
        <v>1</v>
      </c>
      <c r="T32" s="6" t="s">
        <v>2098</v>
      </c>
    </row>
    <row r="33" spans="1:20" x14ac:dyDescent="0.2">
      <c r="A33" s="23">
        <v>1</v>
      </c>
      <c r="B33" s="23" t="s">
        <v>0</v>
      </c>
      <c r="C33" s="7" t="s">
        <v>2090</v>
      </c>
      <c r="D33" s="7" t="s">
        <v>2099</v>
      </c>
      <c r="E33" s="7" t="s">
        <v>2071</v>
      </c>
      <c r="F33" s="7" t="s">
        <v>2092</v>
      </c>
      <c r="G33" s="7" t="s">
        <v>1893</v>
      </c>
      <c r="H33" s="7" t="s">
        <v>1991</v>
      </c>
      <c r="I33" s="7" t="s">
        <v>2093</v>
      </c>
      <c r="J33" s="7" t="s">
        <v>2100</v>
      </c>
      <c r="K33" s="7" t="s">
        <v>2101</v>
      </c>
      <c r="L33" s="7" t="s">
        <v>2102</v>
      </c>
      <c r="M33" s="6">
        <v>4</v>
      </c>
      <c r="N33" s="24">
        <v>227.69</v>
      </c>
      <c r="O33" s="7" t="s">
        <v>1899</v>
      </c>
      <c r="P33" s="7">
        <v>2870</v>
      </c>
      <c r="Q33" s="7" t="s">
        <v>2096</v>
      </c>
      <c r="R33" s="7" t="s">
        <v>2097</v>
      </c>
      <c r="S33" s="7">
        <v>1</v>
      </c>
      <c r="T33" s="6" t="s">
        <v>2103</v>
      </c>
    </row>
    <row r="34" spans="1:20" x14ac:dyDescent="0.2">
      <c r="A34" s="23">
        <v>1</v>
      </c>
      <c r="B34" s="23" t="s">
        <v>0</v>
      </c>
      <c r="C34" s="7" t="s">
        <v>2090</v>
      </c>
      <c r="D34" s="7" t="s">
        <v>2104</v>
      </c>
      <c r="E34" s="7" t="s">
        <v>2071</v>
      </c>
      <c r="F34" s="7" t="s">
        <v>2092</v>
      </c>
      <c r="G34" s="7" t="s">
        <v>1893</v>
      </c>
      <c r="H34" s="7" t="s">
        <v>1991</v>
      </c>
      <c r="I34" s="7" t="s">
        <v>2093</v>
      </c>
      <c r="J34" s="7" t="s">
        <v>2105</v>
      </c>
      <c r="K34" s="7" t="s">
        <v>2106</v>
      </c>
      <c r="L34" s="7" t="s">
        <v>1898</v>
      </c>
      <c r="M34" s="6">
        <v>4</v>
      </c>
      <c r="N34" s="24">
        <v>187.51</v>
      </c>
      <c r="O34" s="7" t="s">
        <v>1899</v>
      </c>
      <c r="P34" s="7">
        <v>2870</v>
      </c>
      <c r="Q34" s="7" t="s">
        <v>2096</v>
      </c>
      <c r="R34" s="7" t="s">
        <v>2097</v>
      </c>
      <c r="S34" s="7">
        <v>1</v>
      </c>
      <c r="T34" s="6" t="s">
        <v>2107</v>
      </c>
    </row>
    <row r="35" spans="1:20" x14ac:dyDescent="0.2">
      <c r="A35" s="23">
        <v>1</v>
      </c>
      <c r="B35" s="23" t="s">
        <v>0</v>
      </c>
      <c r="C35" s="7" t="s">
        <v>2108</v>
      </c>
      <c r="D35" s="7" t="s">
        <v>2109</v>
      </c>
      <c r="E35" s="7" t="s">
        <v>2110</v>
      </c>
      <c r="F35" s="7" t="s">
        <v>2111</v>
      </c>
      <c r="G35" s="7" t="s">
        <v>110</v>
      </c>
      <c r="H35" s="7" t="s">
        <v>1991</v>
      </c>
      <c r="I35" s="7" t="s">
        <v>2112</v>
      </c>
      <c r="J35" s="7" t="s">
        <v>2113</v>
      </c>
      <c r="K35" s="7" t="s">
        <v>2114</v>
      </c>
      <c r="L35" s="7" t="s">
        <v>2115</v>
      </c>
      <c r="M35" s="6">
        <v>56</v>
      </c>
      <c r="N35" s="24">
        <v>502.27</v>
      </c>
      <c r="O35" s="7" t="s">
        <v>1899</v>
      </c>
      <c r="P35" s="7">
        <v>2655</v>
      </c>
      <c r="Q35" s="7" t="s">
        <v>2116</v>
      </c>
      <c r="R35" s="7" t="s">
        <v>2117</v>
      </c>
      <c r="S35" s="7">
        <v>14</v>
      </c>
      <c r="T35" s="6" t="s">
        <v>2118</v>
      </c>
    </row>
    <row r="36" spans="1:20" x14ac:dyDescent="0.2">
      <c r="A36" s="23">
        <v>1</v>
      </c>
      <c r="B36" s="23" t="s">
        <v>0</v>
      </c>
      <c r="C36" s="7" t="s">
        <v>2108</v>
      </c>
      <c r="D36" s="7" t="s">
        <v>2119</v>
      </c>
      <c r="E36" s="7" t="s">
        <v>2110</v>
      </c>
      <c r="F36" s="7" t="s">
        <v>2120</v>
      </c>
      <c r="G36" s="7" t="s">
        <v>1893</v>
      </c>
      <c r="H36" s="7" t="s">
        <v>1991</v>
      </c>
      <c r="I36" s="7" t="s">
        <v>2112</v>
      </c>
      <c r="J36" s="7" t="s">
        <v>2121</v>
      </c>
      <c r="K36" s="7" t="s">
        <v>2122</v>
      </c>
      <c r="L36" s="7" t="s">
        <v>2123</v>
      </c>
      <c r="M36" s="6">
        <v>20</v>
      </c>
      <c r="N36" s="24">
        <v>431.56</v>
      </c>
      <c r="O36" s="7" t="s">
        <v>1899</v>
      </c>
      <c r="P36" s="7">
        <v>2655</v>
      </c>
      <c r="Q36" s="7" t="s">
        <v>2116</v>
      </c>
      <c r="R36" s="7" t="s">
        <v>2117</v>
      </c>
      <c r="S36" s="7">
        <v>6</v>
      </c>
      <c r="T36" s="6" t="s">
        <v>2124</v>
      </c>
    </row>
    <row r="37" spans="1:20" x14ac:dyDescent="0.2">
      <c r="A37" s="23">
        <v>1</v>
      </c>
      <c r="B37" s="23" t="s">
        <v>0</v>
      </c>
      <c r="C37" s="7" t="s">
        <v>2108</v>
      </c>
      <c r="D37" s="7" t="s">
        <v>2125</v>
      </c>
      <c r="E37" s="7" t="s">
        <v>2110</v>
      </c>
      <c r="F37" s="7" t="s">
        <v>2120</v>
      </c>
      <c r="G37" s="7" t="s">
        <v>1893</v>
      </c>
      <c r="H37" s="7" t="s">
        <v>1991</v>
      </c>
      <c r="I37" s="7" t="s">
        <v>2112</v>
      </c>
      <c r="J37" s="7" t="s">
        <v>2126</v>
      </c>
      <c r="K37" s="7" t="s">
        <v>2127</v>
      </c>
      <c r="L37" s="7" t="s">
        <v>2128</v>
      </c>
      <c r="M37" s="6">
        <v>1500</v>
      </c>
      <c r="N37" s="24">
        <v>636.20000000000005</v>
      </c>
      <c r="O37" s="7" t="s">
        <v>1899</v>
      </c>
      <c r="P37" s="7">
        <v>2655</v>
      </c>
      <c r="Q37" s="7" t="s">
        <v>2116</v>
      </c>
      <c r="R37" s="7" t="s">
        <v>2117</v>
      </c>
      <c r="S37" s="7">
        <v>443</v>
      </c>
      <c r="T37" s="6" t="s">
        <v>2129</v>
      </c>
    </row>
    <row r="38" spans="1:20" x14ac:dyDescent="0.2">
      <c r="A38" s="23">
        <v>1</v>
      </c>
      <c r="B38" s="23" t="s">
        <v>0</v>
      </c>
      <c r="C38" s="7" t="s">
        <v>2108</v>
      </c>
      <c r="D38" s="7" t="s">
        <v>2130</v>
      </c>
      <c r="E38" s="7" t="s">
        <v>2110</v>
      </c>
      <c r="F38" s="7" t="s">
        <v>2120</v>
      </c>
      <c r="G38" s="7" t="s">
        <v>1893</v>
      </c>
      <c r="H38" s="7" t="s">
        <v>1991</v>
      </c>
      <c r="I38" s="7" t="s">
        <v>2112</v>
      </c>
      <c r="J38" s="7" t="s">
        <v>2131</v>
      </c>
      <c r="K38" s="7" t="s">
        <v>2132</v>
      </c>
      <c r="L38" s="7" t="s">
        <v>2133</v>
      </c>
      <c r="M38" s="6">
        <v>50</v>
      </c>
      <c r="N38" s="24">
        <v>172.62</v>
      </c>
      <c r="O38" s="7" t="s">
        <v>1899</v>
      </c>
      <c r="P38" s="7">
        <v>2655</v>
      </c>
      <c r="Q38" s="7" t="s">
        <v>2116</v>
      </c>
      <c r="R38" s="7" t="s">
        <v>2117</v>
      </c>
      <c r="S38" s="7">
        <v>14</v>
      </c>
      <c r="T38" s="6" t="s">
        <v>1956</v>
      </c>
    </row>
    <row r="39" spans="1:20" x14ac:dyDescent="0.2">
      <c r="A39" s="23">
        <v>1</v>
      </c>
      <c r="B39" s="23" t="s">
        <v>0</v>
      </c>
      <c r="C39" s="7" t="s">
        <v>2108</v>
      </c>
      <c r="D39" s="7" t="s">
        <v>2134</v>
      </c>
      <c r="E39" s="7" t="s">
        <v>2110</v>
      </c>
      <c r="F39" s="7" t="s">
        <v>2135</v>
      </c>
      <c r="G39" s="7" t="s">
        <v>1893</v>
      </c>
      <c r="H39" s="7" t="s">
        <v>1991</v>
      </c>
      <c r="I39" s="7" t="s">
        <v>2112</v>
      </c>
      <c r="J39" s="7" t="s">
        <v>2136</v>
      </c>
      <c r="K39" s="7" t="s">
        <v>2137</v>
      </c>
      <c r="L39" s="7" t="s">
        <v>2138</v>
      </c>
      <c r="M39" s="6">
        <v>24</v>
      </c>
      <c r="N39" s="24">
        <v>134.26</v>
      </c>
      <c r="O39" s="7" t="s">
        <v>1899</v>
      </c>
      <c r="P39" s="7">
        <v>2367</v>
      </c>
      <c r="Q39" s="7" t="s">
        <v>2139</v>
      </c>
      <c r="R39" s="7" t="s">
        <v>2140</v>
      </c>
      <c r="S39" s="7">
        <v>5</v>
      </c>
      <c r="T39" s="6" t="s">
        <v>2141</v>
      </c>
    </row>
    <row r="40" spans="1:20" x14ac:dyDescent="0.2">
      <c r="A40" s="23">
        <v>1</v>
      </c>
      <c r="B40" s="23" t="s">
        <v>0</v>
      </c>
      <c r="C40" s="7" t="s">
        <v>2108</v>
      </c>
      <c r="D40" s="7" t="s">
        <v>2142</v>
      </c>
      <c r="E40" s="7" t="s">
        <v>2110</v>
      </c>
      <c r="F40" s="7" t="s">
        <v>2135</v>
      </c>
      <c r="G40" s="7" t="s">
        <v>1893</v>
      </c>
      <c r="H40" s="7" t="s">
        <v>1991</v>
      </c>
      <c r="I40" s="7" t="s">
        <v>2112</v>
      </c>
      <c r="J40" s="7" t="s">
        <v>2143</v>
      </c>
      <c r="K40" s="7" t="s">
        <v>2144</v>
      </c>
      <c r="L40" s="7" t="s">
        <v>2145</v>
      </c>
      <c r="M40" s="6">
        <v>10000</v>
      </c>
      <c r="N40" s="24">
        <v>899.07</v>
      </c>
      <c r="O40" s="7" t="s">
        <v>1899</v>
      </c>
      <c r="P40" s="7">
        <v>2367</v>
      </c>
      <c r="Q40" s="7" t="s">
        <v>2139</v>
      </c>
      <c r="R40" s="7" t="s">
        <v>2140</v>
      </c>
      <c r="S40" s="7">
        <v>2955</v>
      </c>
      <c r="T40" s="6" t="s">
        <v>2146</v>
      </c>
    </row>
    <row r="41" spans="1:20" x14ac:dyDescent="0.2">
      <c r="A41" s="23">
        <v>1</v>
      </c>
      <c r="B41" s="23" t="s">
        <v>0</v>
      </c>
      <c r="C41" s="7" t="s">
        <v>2108</v>
      </c>
      <c r="D41" s="7" t="s">
        <v>2147</v>
      </c>
      <c r="E41" s="7" t="s">
        <v>2110</v>
      </c>
      <c r="F41" s="7" t="s">
        <v>2135</v>
      </c>
      <c r="G41" s="7" t="s">
        <v>1893</v>
      </c>
      <c r="H41" s="7" t="s">
        <v>1991</v>
      </c>
      <c r="I41" s="7" t="s">
        <v>2112</v>
      </c>
      <c r="J41" s="7" t="s">
        <v>2148</v>
      </c>
      <c r="K41" s="7" t="s">
        <v>2149</v>
      </c>
      <c r="L41" s="7" t="s">
        <v>2128</v>
      </c>
      <c r="M41" s="6">
        <v>700</v>
      </c>
      <c r="N41" s="24">
        <v>149.61000000000001</v>
      </c>
      <c r="O41" s="7" t="s">
        <v>1899</v>
      </c>
      <c r="P41" s="7">
        <v>2367</v>
      </c>
      <c r="Q41" s="7" t="s">
        <v>2139</v>
      </c>
      <c r="R41" s="7" t="s">
        <v>2140</v>
      </c>
      <c r="S41" s="7">
        <v>153</v>
      </c>
      <c r="T41" s="6" t="s">
        <v>2150</v>
      </c>
    </row>
    <row r="42" spans="1:20" x14ac:dyDescent="0.2">
      <c r="A42" s="23">
        <v>1</v>
      </c>
      <c r="B42" s="23" t="s">
        <v>0</v>
      </c>
      <c r="C42" s="7" t="s">
        <v>2108</v>
      </c>
      <c r="D42" s="7" t="s">
        <v>2151</v>
      </c>
      <c r="E42" s="7" t="s">
        <v>2110</v>
      </c>
      <c r="F42" s="7" t="s">
        <v>2135</v>
      </c>
      <c r="G42" s="7" t="s">
        <v>1893</v>
      </c>
      <c r="H42" s="7" t="s">
        <v>1991</v>
      </c>
      <c r="I42" s="7" t="s">
        <v>2112</v>
      </c>
      <c r="J42" s="7" t="s">
        <v>2152</v>
      </c>
      <c r="K42" s="7" t="s">
        <v>2153</v>
      </c>
      <c r="L42" s="7" t="s">
        <v>1930</v>
      </c>
      <c r="M42" s="6">
        <v>700</v>
      </c>
      <c r="N42" s="24">
        <v>272.5</v>
      </c>
      <c r="O42" s="7" t="s">
        <v>1899</v>
      </c>
      <c r="P42" s="7">
        <v>2367</v>
      </c>
      <c r="Q42" s="7" t="s">
        <v>2139</v>
      </c>
      <c r="R42" s="7" t="s">
        <v>2140</v>
      </c>
      <c r="S42" s="7">
        <v>201</v>
      </c>
      <c r="T42" s="6" t="s">
        <v>2154</v>
      </c>
    </row>
    <row r="43" spans="1:20" x14ac:dyDescent="0.2">
      <c r="A43" s="23">
        <v>1</v>
      </c>
      <c r="B43" s="23" t="s">
        <v>0</v>
      </c>
      <c r="C43" s="7" t="s">
        <v>2155</v>
      </c>
      <c r="D43" s="7" t="s">
        <v>2156</v>
      </c>
      <c r="E43" s="7" t="s">
        <v>2071</v>
      </c>
      <c r="F43" s="7" t="s">
        <v>2157</v>
      </c>
      <c r="G43" s="7" t="s">
        <v>1893</v>
      </c>
      <c r="H43" s="7" t="s">
        <v>1991</v>
      </c>
      <c r="I43" s="7" t="s">
        <v>2158</v>
      </c>
      <c r="J43" s="7" t="s">
        <v>2159</v>
      </c>
      <c r="K43" s="7" t="s">
        <v>2160</v>
      </c>
      <c r="L43" s="7" t="s">
        <v>1964</v>
      </c>
      <c r="M43" s="6">
        <v>2000</v>
      </c>
      <c r="N43" s="24">
        <v>40.18</v>
      </c>
      <c r="O43" s="7" t="s">
        <v>1899</v>
      </c>
      <c r="P43" s="7">
        <v>2628</v>
      </c>
      <c r="Q43" s="7" t="s">
        <v>2161</v>
      </c>
      <c r="R43" s="7" t="s">
        <v>2162</v>
      </c>
      <c r="S43" s="7">
        <v>591</v>
      </c>
      <c r="T43" s="6" t="s">
        <v>2163</v>
      </c>
    </row>
    <row r="44" spans="1:20" x14ac:dyDescent="0.2">
      <c r="A44" s="23">
        <v>1</v>
      </c>
      <c r="B44" s="23" t="s">
        <v>0</v>
      </c>
      <c r="C44" s="7" t="s">
        <v>2155</v>
      </c>
      <c r="D44" s="7" t="s">
        <v>2164</v>
      </c>
      <c r="E44" s="7" t="s">
        <v>2071</v>
      </c>
      <c r="F44" s="7" t="s">
        <v>2157</v>
      </c>
      <c r="G44" s="7" t="s">
        <v>1893</v>
      </c>
      <c r="H44" s="7" t="s">
        <v>1991</v>
      </c>
      <c r="I44" s="7" t="s">
        <v>2158</v>
      </c>
      <c r="J44" s="7" t="s">
        <v>2165</v>
      </c>
      <c r="K44" s="7" t="s">
        <v>2166</v>
      </c>
      <c r="L44" s="7" t="s">
        <v>2167</v>
      </c>
      <c r="M44" s="6">
        <v>6500</v>
      </c>
      <c r="N44" s="24">
        <v>387.84</v>
      </c>
      <c r="O44" s="7" t="s">
        <v>1899</v>
      </c>
      <c r="P44" s="7">
        <v>2628</v>
      </c>
      <c r="Q44" s="7" t="s">
        <v>2161</v>
      </c>
      <c r="R44" s="7" t="s">
        <v>2162</v>
      </c>
      <c r="S44" s="7">
        <v>1182</v>
      </c>
      <c r="T44" s="6" t="s">
        <v>2168</v>
      </c>
    </row>
    <row r="45" spans="1:20" x14ac:dyDescent="0.2">
      <c r="A45" s="23">
        <v>1</v>
      </c>
      <c r="B45" s="23" t="s">
        <v>0</v>
      </c>
      <c r="C45" s="7" t="s">
        <v>2155</v>
      </c>
      <c r="D45" s="7" t="s">
        <v>2169</v>
      </c>
      <c r="E45" s="7" t="s">
        <v>2071</v>
      </c>
      <c r="F45" s="7" t="s">
        <v>2157</v>
      </c>
      <c r="G45" s="7" t="s">
        <v>1893</v>
      </c>
      <c r="H45" s="7" t="s">
        <v>1991</v>
      </c>
      <c r="I45" s="7" t="s">
        <v>2158</v>
      </c>
      <c r="J45" s="7" t="s">
        <v>2170</v>
      </c>
      <c r="K45" s="7" t="s">
        <v>2171</v>
      </c>
      <c r="L45" s="7" t="s">
        <v>2172</v>
      </c>
      <c r="M45" s="6">
        <v>5000</v>
      </c>
      <c r="N45" s="24">
        <v>400.48</v>
      </c>
      <c r="O45" s="7" t="s">
        <v>1899</v>
      </c>
      <c r="P45" s="7">
        <v>2628</v>
      </c>
      <c r="Q45" s="7" t="s">
        <v>2161</v>
      </c>
      <c r="R45" s="7" t="s">
        <v>2162</v>
      </c>
      <c r="S45" s="7">
        <v>1182</v>
      </c>
      <c r="T45" s="6" t="s">
        <v>2173</v>
      </c>
    </row>
    <row r="46" spans="1:20" x14ac:dyDescent="0.2">
      <c r="A46" s="23">
        <v>1</v>
      </c>
      <c r="B46" s="23" t="s">
        <v>0</v>
      </c>
      <c r="C46" s="7" t="s">
        <v>2174</v>
      </c>
      <c r="D46" s="7" t="s">
        <v>2175</v>
      </c>
      <c r="E46" s="7" t="s">
        <v>2176</v>
      </c>
      <c r="F46" s="7" t="s">
        <v>2177</v>
      </c>
      <c r="G46" s="7" t="s">
        <v>110</v>
      </c>
      <c r="H46" s="7" t="s">
        <v>2178</v>
      </c>
      <c r="I46" s="7" t="s">
        <v>2179</v>
      </c>
      <c r="J46" s="7" t="s">
        <v>2180</v>
      </c>
      <c r="K46" s="7" t="s">
        <v>2181</v>
      </c>
      <c r="L46" s="7" t="s">
        <v>1930</v>
      </c>
      <c r="M46" s="6">
        <v>12</v>
      </c>
      <c r="N46" s="24">
        <v>435.3</v>
      </c>
      <c r="O46" s="7" t="s">
        <v>1899</v>
      </c>
      <c r="P46" s="7">
        <v>2445</v>
      </c>
      <c r="Q46" s="7" t="s">
        <v>2182</v>
      </c>
      <c r="R46" s="7" t="s">
        <v>2183</v>
      </c>
      <c r="S46" s="7">
        <v>4</v>
      </c>
      <c r="T46" s="6" t="s">
        <v>2184</v>
      </c>
    </row>
    <row r="47" spans="1:20" x14ac:dyDescent="0.2">
      <c r="A47" s="23">
        <v>1</v>
      </c>
      <c r="B47" s="23" t="s">
        <v>0</v>
      </c>
      <c r="C47" s="7" t="s">
        <v>2174</v>
      </c>
      <c r="D47" s="7" t="s">
        <v>2185</v>
      </c>
      <c r="E47" s="7" t="s">
        <v>2176</v>
      </c>
      <c r="F47" s="7" t="s">
        <v>2186</v>
      </c>
      <c r="G47" s="7" t="s">
        <v>110</v>
      </c>
      <c r="H47" s="7" t="s">
        <v>2178</v>
      </c>
      <c r="I47" s="7" t="s">
        <v>2179</v>
      </c>
      <c r="J47" s="7" t="s">
        <v>2187</v>
      </c>
      <c r="K47" s="7" t="s">
        <v>2188</v>
      </c>
      <c r="L47" s="7" t="s">
        <v>2189</v>
      </c>
      <c r="M47" s="6">
        <v>250</v>
      </c>
      <c r="N47" s="24">
        <v>515.66</v>
      </c>
      <c r="O47" s="7" t="s">
        <v>1899</v>
      </c>
      <c r="P47" s="7">
        <v>2445</v>
      </c>
      <c r="Q47" s="7" t="s">
        <v>2182</v>
      </c>
      <c r="R47" s="7" t="s">
        <v>2183</v>
      </c>
      <c r="S47" s="7">
        <v>78</v>
      </c>
      <c r="T47" s="6" t="s">
        <v>2190</v>
      </c>
    </row>
    <row r="48" spans="1:20" x14ac:dyDescent="0.2">
      <c r="A48" s="23">
        <v>1</v>
      </c>
      <c r="B48" s="23" t="s">
        <v>0</v>
      </c>
      <c r="C48" s="7" t="s">
        <v>2174</v>
      </c>
      <c r="D48" s="7" t="s">
        <v>2191</v>
      </c>
      <c r="E48" s="7" t="s">
        <v>2176</v>
      </c>
      <c r="F48" s="7" t="s">
        <v>2186</v>
      </c>
      <c r="G48" s="7" t="s">
        <v>110</v>
      </c>
      <c r="H48" s="7" t="s">
        <v>2178</v>
      </c>
      <c r="I48" s="7" t="s">
        <v>2179</v>
      </c>
      <c r="J48" s="7" t="s">
        <v>2192</v>
      </c>
      <c r="K48" s="7" t="s">
        <v>2193</v>
      </c>
      <c r="L48" s="7" t="s">
        <v>2194</v>
      </c>
      <c r="M48" s="6">
        <v>250</v>
      </c>
      <c r="N48" s="24">
        <v>5089.63</v>
      </c>
      <c r="O48" s="7" t="s">
        <v>1899</v>
      </c>
      <c r="P48" s="7">
        <v>2445</v>
      </c>
      <c r="Q48" s="7" t="s">
        <v>2182</v>
      </c>
      <c r="R48" s="7" t="s">
        <v>2183</v>
      </c>
      <c r="S48" s="7">
        <v>65</v>
      </c>
      <c r="T48" s="6" t="s">
        <v>2195</v>
      </c>
    </row>
    <row r="49" spans="1:20" x14ac:dyDescent="0.2">
      <c r="A49" s="23">
        <v>1</v>
      </c>
      <c r="B49" s="23" t="s">
        <v>0</v>
      </c>
      <c r="C49" s="7" t="s">
        <v>2196</v>
      </c>
      <c r="D49" s="7" t="s">
        <v>2197</v>
      </c>
      <c r="E49" s="7" t="s">
        <v>2198</v>
      </c>
      <c r="F49" s="7" t="s">
        <v>2199</v>
      </c>
      <c r="G49" s="7" t="s">
        <v>1893</v>
      </c>
      <c r="H49" s="7" t="s">
        <v>2178</v>
      </c>
      <c r="I49" s="7" t="s">
        <v>2200</v>
      </c>
      <c r="J49" s="7" t="s">
        <v>2201</v>
      </c>
      <c r="K49" s="7" t="s">
        <v>2202</v>
      </c>
      <c r="L49" s="7" t="s">
        <v>1898</v>
      </c>
      <c r="M49" s="6">
        <v>8</v>
      </c>
      <c r="N49" s="24">
        <v>977.75</v>
      </c>
      <c r="O49" s="7" t="s">
        <v>1899</v>
      </c>
      <c r="P49" s="7">
        <v>2591</v>
      </c>
      <c r="Q49" s="7" t="s">
        <v>2203</v>
      </c>
      <c r="R49" s="7" t="s">
        <v>2204</v>
      </c>
      <c r="S49" s="7">
        <v>2</v>
      </c>
      <c r="T49" s="6" t="s">
        <v>2205</v>
      </c>
    </row>
    <row r="50" spans="1:20" x14ac:dyDescent="0.2">
      <c r="A50" s="23">
        <v>1</v>
      </c>
      <c r="B50" s="23" t="s">
        <v>0</v>
      </c>
      <c r="C50" s="7" t="s">
        <v>2196</v>
      </c>
      <c r="D50" s="7" t="s">
        <v>2206</v>
      </c>
      <c r="E50" s="7" t="s">
        <v>2207</v>
      </c>
      <c r="F50" s="7" t="s">
        <v>2208</v>
      </c>
      <c r="G50" s="7" t="s">
        <v>1893</v>
      </c>
      <c r="H50" s="7" t="s">
        <v>2178</v>
      </c>
      <c r="I50" s="7" t="s">
        <v>2200</v>
      </c>
      <c r="J50" s="7" t="s">
        <v>2209</v>
      </c>
      <c r="K50" s="7" t="s">
        <v>2210</v>
      </c>
      <c r="L50" s="7" t="s">
        <v>2211</v>
      </c>
      <c r="M50" s="6">
        <v>341</v>
      </c>
      <c r="N50" s="24">
        <v>783.54</v>
      </c>
      <c r="O50" s="7" t="s">
        <v>1899</v>
      </c>
      <c r="P50" s="7">
        <v>2591</v>
      </c>
      <c r="Q50" s="7" t="s">
        <v>2203</v>
      </c>
      <c r="R50" s="7" t="s">
        <v>2204</v>
      </c>
      <c r="S50" s="7">
        <v>93</v>
      </c>
      <c r="T50" s="6" t="s">
        <v>2212</v>
      </c>
    </row>
    <row r="51" spans="1:20" x14ac:dyDescent="0.2">
      <c r="A51" s="23">
        <v>1</v>
      </c>
      <c r="B51" s="23" t="s">
        <v>0</v>
      </c>
      <c r="C51" s="7" t="s">
        <v>2108</v>
      </c>
      <c r="D51" s="7" t="s">
        <v>2213</v>
      </c>
      <c r="E51" s="7" t="s">
        <v>2110</v>
      </c>
      <c r="F51" s="7" t="s">
        <v>2214</v>
      </c>
      <c r="G51" s="7" t="s">
        <v>1893</v>
      </c>
      <c r="H51" s="7" t="s">
        <v>2178</v>
      </c>
      <c r="I51" s="7" t="s">
        <v>2215</v>
      </c>
      <c r="J51" s="7" t="s">
        <v>2216</v>
      </c>
      <c r="K51" s="7" t="s">
        <v>2217</v>
      </c>
      <c r="L51" s="7" t="s">
        <v>2218</v>
      </c>
      <c r="M51" s="6">
        <v>65</v>
      </c>
      <c r="N51" s="24">
        <v>656.29</v>
      </c>
      <c r="O51" s="7" t="s">
        <v>1899</v>
      </c>
      <c r="P51" s="7">
        <v>2624</v>
      </c>
      <c r="Q51" s="7" t="s">
        <v>2219</v>
      </c>
      <c r="R51" s="7" t="s">
        <v>2220</v>
      </c>
      <c r="S51" s="7">
        <v>20</v>
      </c>
      <c r="T51" s="6" t="s">
        <v>2084</v>
      </c>
    </row>
    <row r="52" spans="1:20" x14ac:dyDescent="0.2">
      <c r="A52" s="23">
        <v>1</v>
      </c>
      <c r="B52" s="23" t="s">
        <v>0</v>
      </c>
      <c r="C52" s="7" t="s">
        <v>2196</v>
      </c>
      <c r="D52" s="7" t="s">
        <v>2221</v>
      </c>
      <c r="E52" s="7" t="s">
        <v>2207</v>
      </c>
      <c r="F52" s="7" t="s">
        <v>2222</v>
      </c>
      <c r="G52" s="7" t="s">
        <v>1893</v>
      </c>
      <c r="H52" s="7" t="s">
        <v>2178</v>
      </c>
      <c r="I52" s="7" t="s">
        <v>2215</v>
      </c>
      <c r="J52" s="7" t="s">
        <v>2223</v>
      </c>
      <c r="K52" s="7" t="s">
        <v>2224</v>
      </c>
      <c r="L52" s="7" t="s">
        <v>2225</v>
      </c>
      <c r="M52" s="6">
        <v>60</v>
      </c>
      <c r="N52" s="24">
        <v>385.52</v>
      </c>
      <c r="O52" s="7" t="s">
        <v>1899</v>
      </c>
      <c r="P52" s="7">
        <v>2604</v>
      </c>
      <c r="Q52" s="7" t="s">
        <v>2226</v>
      </c>
      <c r="R52" s="7" t="s">
        <v>2227</v>
      </c>
      <c r="S52" s="7">
        <v>14</v>
      </c>
      <c r="T52" s="6" t="s">
        <v>2228</v>
      </c>
    </row>
    <row r="53" spans="1:20" x14ac:dyDescent="0.2">
      <c r="A53" s="23">
        <v>1</v>
      </c>
      <c r="B53" s="23" t="s">
        <v>0</v>
      </c>
      <c r="C53" s="7" t="s">
        <v>2196</v>
      </c>
      <c r="D53" s="7" t="s">
        <v>2229</v>
      </c>
      <c r="E53" s="7" t="s">
        <v>2207</v>
      </c>
      <c r="F53" s="7" t="s">
        <v>2230</v>
      </c>
      <c r="G53" s="7" t="s">
        <v>1893</v>
      </c>
      <c r="H53" s="7" t="s">
        <v>2178</v>
      </c>
      <c r="I53" s="7" t="s">
        <v>2215</v>
      </c>
      <c r="J53" s="7" t="s">
        <v>2231</v>
      </c>
      <c r="K53" s="7" t="s">
        <v>2232</v>
      </c>
      <c r="L53" s="7" t="s">
        <v>2233</v>
      </c>
      <c r="M53" s="6">
        <v>270</v>
      </c>
      <c r="N53" s="24">
        <v>656.29</v>
      </c>
      <c r="O53" s="7" t="s">
        <v>1899</v>
      </c>
      <c r="P53" s="7">
        <v>2604</v>
      </c>
      <c r="Q53" s="7" t="s">
        <v>2226</v>
      </c>
      <c r="R53" s="7" t="s">
        <v>2227</v>
      </c>
      <c r="S53" s="7">
        <v>74</v>
      </c>
      <c r="T53" s="6" t="s">
        <v>2084</v>
      </c>
    </row>
    <row r="54" spans="1:20" x14ac:dyDescent="0.2">
      <c r="A54" s="23">
        <v>1</v>
      </c>
      <c r="B54" s="23" t="s">
        <v>0</v>
      </c>
      <c r="C54" s="7" t="s">
        <v>2108</v>
      </c>
      <c r="D54" s="7" t="s">
        <v>2234</v>
      </c>
      <c r="E54" s="7" t="s">
        <v>2235</v>
      </c>
      <c r="F54" s="7" t="s">
        <v>2236</v>
      </c>
      <c r="G54" s="7" t="s">
        <v>1893</v>
      </c>
      <c r="H54" s="7" t="s">
        <v>2237</v>
      </c>
      <c r="I54" s="7" t="s">
        <v>2238</v>
      </c>
      <c r="J54" s="7" t="s">
        <v>2239</v>
      </c>
      <c r="K54" s="7" t="s">
        <v>2240</v>
      </c>
      <c r="L54" s="7" t="s">
        <v>1937</v>
      </c>
      <c r="M54" s="6">
        <v>20</v>
      </c>
      <c r="N54" s="24">
        <v>1455.78</v>
      </c>
      <c r="O54" s="7" t="s">
        <v>1899</v>
      </c>
      <c r="P54" s="7">
        <v>2580</v>
      </c>
      <c r="Q54" s="7" t="s">
        <v>2241</v>
      </c>
      <c r="R54" s="7" t="s">
        <v>2242</v>
      </c>
      <c r="S54" s="7">
        <v>4</v>
      </c>
      <c r="T54" s="6" t="s">
        <v>2243</v>
      </c>
    </row>
    <row r="55" spans="1:20" x14ac:dyDescent="0.2">
      <c r="A55" s="23">
        <v>1</v>
      </c>
      <c r="B55" s="23" t="s">
        <v>0</v>
      </c>
      <c r="C55" s="7" t="s">
        <v>2244</v>
      </c>
      <c r="D55" s="7" t="s">
        <v>2245</v>
      </c>
      <c r="E55" s="7" t="s">
        <v>2246</v>
      </c>
      <c r="F55" s="7" t="s">
        <v>2247</v>
      </c>
      <c r="G55" s="7" t="s">
        <v>1893</v>
      </c>
      <c r="H55" s="7" t="s">
        <v>2237</v>
      </c>
      <c r="I55" s="7" t="s">
        <v>2248</v>
      </c>
      <c r="J55" s="7" t="s">
        <v>2249</v>
      </c>
      <c r="K55" s="7" t="s">
        <v>2250</v>
      </c>
      <c r="L55" s="7" t="s">
        <v>2251</v>
      </c>
      <c r="M55" s="6">
        <v>2</v>
      </c>
      <c r="N55" s="24">
        <v>0</v>
      </c>
      <c r="O55" s="7" t="s">
        <v>1899</v>
      </c>
      <c r="P55" s="7">
        <v>2652</v>
      </c>
      <c r="Q55" s="7" t="s">
        <v>2252</v>
      </c>
      <c r="R55" s="7" t="s">
        <v>2253</v>
      </c>
      <c r="S55" s="7" t="s">
        <v>1947</v>
      </c>
      <c r="T55" s="6" t="s">
        <v>1947</v>
      </c>
    </row>
    <row r="56" spans="1:20" x14ac:dyDescent="0.2">
      <c r="A56" s="23">
        <v>1</v>
      </c>
      <c r="B56" s="23" t="s">
        <v>0</v>
      </c>
      <c r="C56" s="7" t="s">
        <v>2244</v>
      </c>
      <c r="D56" s="7" t="s">
        <v>2254</v>
      </c>
      <c r="E56" s="7" t="s">
        <v>2246</v>
      </c>
      <c r="F56" s="7" t="s">
        <v>2247</v>
      </c>
      <c r="G56" s="7" t="s">
        <v>1893</v>
      </c>
      <c r="H56" s="7" t="s">
        <v>2237</v>
      </c>
      <c r="I56" s="7" t="s">
        <v>2248</v>
      </c>
      <c r="J56" s="7" t="s">
        <v>2255</v>
      </c>
      <c r="K56" s="7" t="s">
        <v>2256</v>
      </c>
      <c r="L56" s="7" t="s">
        <v>2257</v>
      </c>
      <c r="M56" s="6">
        <v>40</v>
      </c>
      <c r="N56" s="24">
        <v>74.08</v>
      </c>
      <c r="O56" s="7" t="s">
        <v>1899</v>
      </c>
      <c r="P56" s="7">
        <v>2652</v>
      </c>
      <c r="Q56" s="7" t="s">
        <v>2252</v>
      </c>
      <c r="R56" s="7" t="s">
        <v>2253</v>
      </c>
      <c r="S56" s="7">
        <v>12</v>
      </c>
      <c r="T56" s="6" t="s">
        <v>2258</v>
      </c>
    </row>
    <row r="57" spans="1:20" x14ac:dyDescent="0.2">
      <c r="A57" s="23">
        <v>1</v>
      </c>
      <c r="B57" s="23" t="s">
        <v>0</v>
      </c>
      <c r="C57" s="7" t="s">
        <v>2244</v>
      </c>
      <c r="D57" s="7" t="s">
        <v>2259</v>
      </c>
      <c r="E57" s="7" t="s">
        <v>2246</v>
      </c>
      <c r="F57" s="7" t="s">
        <v>2247</v>
      </c>
      <c r="G57" s="7" t="s">
        <v>1893</v>
      </c>
      <c r="H57" s="7" t="s">
        <v>2237</v>
      </c>
      <c r="I57" s="7" t="s">
        <v>2248</v>
      </c>
      <c r="J57" s="7" t="s">
        <v>2260</v>
      </c>
      <c r="K57" s="7" t="s">
        <v>2261</v>
      </c>
      <c r="L57" s="7" t="s">
        <v>2262</v>
      </c>
      <c r="M57" s="6">
        <v>14000</v>
      </c>
      <c r="N57" s="24">
        <v>257.01</v>
      </c>
      <c r="O57" s="7" t="s">
        <v>1899</v>
      </c>
      <c r="P57" s="7">
        <v>2652</v>
      </c>
      <c r="Q57" s="7" t="s">
        <v>2252</v>
      </c>
      <c r="R57" s="7" t="s">
        <v>2253</v>
      </c>
      <c r="S57" s="7">
        <v>3546</v>
      </c>
      <c r="T57" s="6" t="s">
        <v>2263</v>
      </c>
    </row>
    <row r="58" spans="1:20" x14ac:dyDescent="0.2">
      <c r="A58" s="23">
        <v>1</v>
      </c>
      <c r="B58" s="23" t="s">
        <v>0</v>
      </c>
      <c r="C58" s="7" t="s">
        <v>2244</v>
      </c>
      <c r="D58" s="7" t="s">
        <v>2264</v>
      </c>
      <c r="E58" s="7" t="s">
        <v>2246</v>
      </c>
      <c r="F58" s="7" t="s">
        <v>2247</v>
      </c>
      <c r="G58" s="7" t="s">
        <v>1893</v>
      </c>
      <c r="H58" s="7" t="s">
        <v>2237</v>
      </c>
      <c r="I58" s="7" t="s">
        <v>2248</v>
      </c>
      <c r="J58" s="7" t="s">
        <v>2265</v>
      </c>
      <c r="K58" s="7" t="s">
        <v>2266</v>
      </c>
      <c r="L58" s="7" t="s">
        <v>2267</v>
      </c>
      <c r="M58" s="6">
        <v>9400</v>
      </c>
      <c r="N58" s="24">
        <v>189.74</v>
      </c>
      <c r="O58" s="7" t="s">
        <v>1899</v>
      </c>
      <c r="P58" s="7">
        <v>2652</v>
      </c>
      <c r="Q58" s="7" t="s">
        <v>2252</v>
      </c>
      <c r="R58" s="7" t="s">
        <v>2253</v>
      </c>
      <c r="S58" s="7">
        <v>2364</v>
      </c>
      <c r="T58" s="6" t="s">
        <v>2268</v>
      </c>
    </row>
    <row r="59" spans="1:20" x14ac:dyDescent="0.2">
      <c r="A59" s="23">
        <v>1</v>
      </c>
      <c r="B59" s="23" t="s">
        <v>0</v>
      </c>
      <c r="C59" s="7" t="s">
        <v>2244</v>
      </c>
      <c r="D59" s="7" t="s">
        <v>2269</v>
      </c>
      <c r="E59" s="7" t="s">
        <v>2235</v>
      </c>
      <c r="F59" s="7" t="s">
        <v>1809</v>
      </c>
      <c r="G59" s="7" t="s">
        <v>110</v>
      </c>
      <c r="H59" s="7" t="s">
        <v>2237</v>
      </c>
      <c r="I59" s="7" t="s">
        <v>2248</v>
      </c>
      <c r="J59" s="7" t="s">
        <v>2270</v>
      </c>
      <c r="K59" s="7" t="s">
        <v>2271</v>
      </c>
      <c r="L59" s="7" t="s">
        <v>2251</v>
      </c>
      <c r="M59" s="6">
        <v>3</v>
      </c>
      <c r="N59" s="24">
        <v>0</v>
      </c>
      <c r="O59" s="7" t="s">
        <v>1899</v>
      </c>
      <c r="P59" s="7">
        <v>2652</v>
      </c>
      <c r="Q59" s="7" t="s">
        <v>2252</v>
      </c>
      <c r="R59" s="7" t="s">
        <v>2253</v>
      </c>
      <c r="S59" s="7" t="s">
        <v>1947</v>
      </c>
      <c r="T59" s="6" t="s">
        <v>1947</v>
      </c>
    </row>
    <row r="60" spans="1:20" x14ac:dyDescent="0.2">
      <c r="A60" s="23">
        <v>1</v>
      </c>
      <c r="B60" s="23" t="s">
        <v>0</v>
      </c>
      <c r="C60" s="7" t="s">
        <v>2244</v>
      </c>
      <c r="D60" s="7" t="s">
        <v>2272</v>
      </c>
      <c r="E60" s="7" t="s">
        <v>2235</v>
      </c>
      <c r="F60" s="7" t="s">
        <v>1809</v>
      </c>
      <c r="G60" s="7" t="s">
        <v>110</v>
      </c>
      <c r="H60" s="7" t="s">
        <v>2237</v>
      </c>
      <c r="I60" s="7" t="s">
        <v>2248</v>
      </c>
      <c r="J60" s="7" t="s">
        <v>2273</v>
      </c>
      <c r="K60" s="7" t="s">
        <v>2274</v>
      </c>
      <c r="L60" s="7" t="s">
        <v>2267</v>
      </c>
      <c r="M60" s="6">
        <v>9000</v>
      </c>
      <c r="N60" s="24">
        <v>189.88</v>
      </c>
      <c r="O60" s="7" t="s">
        <v>1899</v>
      </c>
      <c r="P60" s="7">
        <v>2652</v>
      </c>
      <c r="Q60" s="7" t="s">
        <v>2252</v>
      </c>
      <c r="R60" s="7" t="s">
        <v>2253</v>
      </c>
      <c r="S60" s="7">
        <v>2000</v>
      </c>
      <c r="T60" s="6" t="s">
        <v>2275</v>
      </c>
    </row>
    <row r="61" spans="1:20" x14ac:dyDescent="0.2">
      <c r="A61" s="23">
        <v>1</v>
      </c>
      <c r="B61" s="23" t="s">
        <v>0</v>
      </c>
      <c r="C61" s="7" t="s">
        <v>2244</v>
      </c>
      <c r="D61" s="7" t="s">
        <v>2276</v>
      </c>
      <c r="E61" s="7" t="s">
        <v>2235</v>
      </c>
      <c r="F61" s="7" t="s">
        <v>1809</v>
      </c>
      <c r="G61" s="7" t="s">
        <v>110</v>
      </c>
      <c r="H61" s="7" t="s">
        <v>2237</v>
      </c>
      <c r="I61" s="7" t="s">
        <v>2248</v>
      </c>
      <c r="J61" s="7" t="s">
        <v>2277</v>
      </c>
      <c r="K61" s="7" t="s">
        <v>2278</v>
      </c>
      <c r="L61" s="7" t="s">
        <v>2257</v>
      </c>
      <c r="M61" s="6">
        <v>40</v>
      </c>
      <c r="N61" s="24">
        <v>149.61000000000001</v>
      </c>
      <c r="O61" s="7" t="s">
        <v>1899</v>
      </c>
      <c r="P61" s="7">
        <v>2652</v>
      </c>
      <c r="Q61" s="7" t="s">
        <v>2252</v>
      </c>
      <c r="R61" s="7" t="s">
        <v>2253</v>
      </c>
      <c r="S61" s="7">
        <v>15</v>
      </c>
      <c r="T61" s="6" t="s">
        <v>2279</v>
      </c>
    </row>
    <row r="62" spans="1:20" x14ac:dyDescent="0.2">
      <c r="A62" s="23">
        <v>1</v>
      </c>
      <c r="B62" s="23" t="s">
        <v>0</v>
      </c>
      <c r="C62" s="7" t="s">
        <v>2244</v>
      </c>
      <c r="D62" s="7" t="s">
        <v>2280</v>
      </c>
      <c r="E62" s="7" t="s">
        <v>2246</v>
      </c>
      <c r="F62" s="7" t="s">
        <v>2281</v>
      </c>
      <c r="G62" s="7" t="s">
        <v>1893</v>
      </c>
      <c r="H62" s="7" t="s">
        <v>2237</v>
      </c>
      <c r="I62" s="7" t="s">
        <v>2248</v>
      </c>
      <c r="J62" s="7" t="s">
        <v>2282</v>
      </c>
      <c r="K62" s="7" t="s">
        <v>2283</v>
      </c>
      <c r="L62" s="7" t="s">
        <v>2284</v>
      </c>
      <c r="M62" s="6">
        <v>2500</v>
      </c>
      <c r="N62" s="24">
        <v>517.87</v>
      </c>
      <c r="O62" s="7" t="s">
        <v>1899</v>
      </c>
      <c r="P62" s="7">
        <v>2652</v>
      </c>
      <c r="Q62" s="7" t="s">
        <v>2252</v>
      </c>
      <c r="R62" s="7" t="s">
        <v>2253</v>
      </c>
      <c r="S62" s="7">
        <v>591</v>
      </c>
      <c r="T62" s="6" t="s">
        <v>2285</v>
      </c>
    </row>
    <row r="63" spans="1:20" x14ac:dyDescent="0.2">
      <c r="A63" s="23">
        <v>1</v>
      </c>
      <c r="B63" s="23" t="s">
        <v>0</v>
      </c>
      <c r="C63" s="7" t="s">
        <v>2244</v>
      </c>
      <c r="D63" s="7" t="s">
        <v>2286</v>
      </c>
      <c r="E63" s="7" t="s">
        <v>2235</v>
      </c>
      <c r="F63" s="7" t="s">
        <v>1809</v>
      </c>
      <c r="G63" s="7" t="s">
        <v>110</v>
      </c>
      <c r="H63" s="7" t="s">
        <v>2237</v>
      </c>
      <c r="I63" s="7" t="s">
        <v>2248</v>
      </c>
      <c r="J63" s="7" t="s">
        <v>2287</v>
      </c>
      <c r="K63" s="7" t="s">
        <v>2288</v>
      </c>
      <c r="L63" s="7" t="s">
        <v>2289</v>
      </c>
      <c r="M63" s="6">
        <v>50</v>
      </c>
      <c r="N63" s="24">
        <v>166.87</v>
      </c>
      <c r="O63" s="7" t="s">
        <v>1899</v>
      </c>
      <c r="P63" s="7">
        <v>2652</v>
      </c>
      <c r="Q63" s="7" t="s">
        <v>2252</v>
      </c>
      <c r="R63" s="7" t="s">
        <v>2253</v>
      </c>
      <c r="S63" s="7">
        <v>10</v>
      </c>
      <c r="T63" s="6" t="s">
        <v>2290</v>
      </c>
    </row>
    <row r="64" spans="1:20" x14ac:dyDescent="0.2">
      <c r="A64" s="23">
        <v>1</v>
      </c>
      <c r="B64" s="23" t="s">
        <v>0</v>
      </c>
      <c r="C64" s="7" t="s">
        <v>2155</v>
      </c>
      <c r="D64" s="7" t="s">
        <v>2291</v>
      </c>
      <c r="E64" s="7" t="s">
        <v>2246</v>
      </c>
      <c r="F64" s="7" t="s">
        <v>2247</v>
      </c>
      <c r="G64" s="7" t="s">
        <v>1893</v>
      </c>
      <c r="H64" s="7" t="s">
        <v>2237</v>
      </c>
      <c r="I64" s="7" t="s">
        <v>2248</v>
      </c>
      <c r="J64" s="7" t="s">
        <v>2292</v>
      </c>
      <c r="K64" s="7" t="s">
        <v>2293</v>
      </c>
      <c r="L64" s="7" t="s">
        <v>2294</v>
      </c>
      <c r="M64" s="6">
        <v>1</v>
      </c>
      <c r="N64" s="24">
        <v>0</v>
      </c>
      <c r="O64" s="7" t="s">
        <v>1899</v>
      </c>
      <c r="P64" s="7">
        <v>2629</v>
      </c>
      <c r="Q64" s="7" t="s">
        <v>2295</v>
      </c>
      <c r="R64" s="7" t="s">
        <v>2296</v>
      </c>
      <c r="S64" s="7" t="s">
        <v>1947</v>
      </c>
      <c r="T64" s="6" t="s">
        <v>1947</v>
      </c>
    </row>
    <row r="65" spans="1:20" x14ac:dyDescent="0.2">
      <c r="A65" s="23">
        <v>1</v>
      </c>
      <c r="B65" s="23" t="s">
        <v>0</v>
      </c>
      <c r="C65" s="7" t="s">
        <v>2155</v>
      </c>
      <c r="D65" s="7" t="s">
        <v>2297</v>
      </c>
      <c r="E65" s="7" t="s">
        <v>2235</v>
      </c>
      <c r="F65" s="7" t="s">
        <v>1809</v>
      </c>
      <c r="G65" s="7" t="s">
        <v>110</v>
      </c>
      <c r="H65" s="7" t="s">
        <v>2237</v>
      </c>
      <c r="I65" s="7" t="s">
        <v>2248</v>
      </c>
      <c r="J65" s="7" t="s">
        <v>2298</v>
      </c>
      <c r="K65" s="7" t="s">
        <v>2299</v>
      </c>
      <c r="L65" s="7" t="s">
        <v>2300</v>
      </c>
      <c r="M65" s="6">
        <v>3</v>
      </c>
      <c r="N65" s="24">
        <v>0</v>
      </c>
      <c r="O65" s="7" t="s">
        <v>1899</v>
      </c>
      <c r="P65" s="7">
        <v>2629</v>
      </c>
      <c r="Q65" s="7" t="s">
        <v>2295</v>
      </c>
      <c r="R65" s="7" t="s">
        <v>2296</v>
      </c>
      <c r="S65" s="7" t="s">
        <v>1947</v>
      </c>
      <c r="T65" s="6" t="s">
        <v>1947</v>
      </c>
    </row>
    <row r="66" spans="1:20" x14ac:dyDescent="0.2">
      <c r="A66" s="23">
        <v>1</v>
      </c>
      <c r="B66" s="23" t="s">
        <v>0</v>
      </c>
      <c r="C66" s="7" t="s">
        <v>1969</v>
      </c>
      <c r="D66" s="7" t="s">
        <v>2301</v>
      </c>
      <c r="E66" s="7" t="s">
        <v>1971</v>
      </c>
      <c r="F66" s="7" t="s">
        <v>2302</v>
      </c>
      <c r="G66" s="7" t="s">
        <v>1893</v>
      </c>
      <c r="H66" s="7" t="s">
        <v>2237</v>
      </c>
      <c r="I66" s="7" t="s">
        <v>2303</v>
      </c>
      <c r="J66" s="7" t="s">
        <v>2304</v>
      </c>
      <c r="K66" s="7" t="s">
        <v>2305</v>
      </c>
      <c r="L66" s="7" t="s">
        <v>2306</v>
      </c>
      <c r="M66" s="6">
        <v>808</v>
      </c>
      <c r="N66" s="24">
        <v>12154.71</v>
      </c>
      <c r="O66" s="7" t="s">
        <v>1899</v>
      </c>
      <c r="P66" s="7">
        <v>2639</v>
      </c>
      <c r="Q66" s="7" t="s">
        <v>2307</v>
      </c>
      <c r="R66" s="7" t="s">
        <v>2308</v>
      </c>
      <c r="S66" s="7">
        <v>2.7</v>
      </c>
      <c r="T66" s="6" t="s">
        <v>2309</v>
      </c>
    </row>
    <row r="67" spans="1:20" x14ac:dyDescent="0.2">
      <c r="A67" s="23">
        <v>1</v>
      </c>
      <c r="B67" s="23" t="s">
        <v>0</v>
      </c>
      <c r="C67" s="7" t="s">
        <v>1969</v>
      </c>
      <c r="D67" s="7" t="s">
        <v>2310</v>
      </c>
      <c r="E67" s="7" t="s">
        <v>1971</v>
      </c>
      <c r="F67" s="7" t="s">
        <v>2302</v>
      </c>
      <c r="G67" s="7" t="s">
        <v>1893</v>
      </c>
      <c r="H67" s="7" t="s">
        <v>2237</v>
      </c>
      <c r="I67" s="7" t="s">
        <v>2303</v>
      </c>
      <c r="J67" s="7" t="s">
        <v>2311</v>
      </c>
      <c r="K67" s="7" t="s">
        <v>2312</v>
      </c>
      <c r="L67" s="7" t="s">
        <v>2313</v>
      </c>
      <c r="M67" s="6">
        <v>164</v>
      </c>
      <c r="N67" s="24">
        <v>2296.59</v>
      </c>
      <c r="O67" s="7" t="s">
        <v>1899</v>
      </c>
      <c r="P67" s="7">
        <v>2639</v>
      </c>
      <c r="Q67" s="7" t="s">
        <v>2307</v>
      </c>
      <c r="R67" s="7" t="s">
        <v>2308</v>
      </c>
      <c r="S67" s="7">
        <v>0.5</v>
      </c>
      <c r="T67" s="6" t="s">
        <v>2314</v>
      </c>
    </row>
    <row r="68" spans="1:20" x14ac:dyDescent="0.2">
      <c r="A68" s="23">
        <v>1</v>
      </c>
      <c r="B68" s="23" t="s">
        <v>0</v>
      </c>
      <c r="C68" s="7" t="s">
        <v>2155</v>
      </c>
      <c r="D68" s="7" t="s">
        <v>2315</v>
      </c>
      <c r="E68" s="7" t="s">
        <v>2246</v>
      </c>
      <c r="F68" s="7" t="s">
        <v>2316</v>
      </c>
      <c r="G68" s="7" t="s">
        <v>110</v>
      </c>
      <c r="H68" s="7" t="s">
        <v>2237</v>
      </c>
      <c r="I68" s="7" t="s">
        <v>2317</v>
      </c>
      <c r="J68" s="7" t="s">
        <v>2318</v>
      </c>
      <c r="K68" s="7" t="s">
        <v>2319</v>
      </c>
      <c r="L68" s="7" t="s">
        <v>2320</v>
      </c>
      <c r="M68" s="6">
        <v>4</v>
      </c>
      <c r="N68" s="24">
        <v>201.12</v>
      </c>
      <c r="O68" s="7" t="s">
        <v>1899</v>
      </c>
      <c r="P68" s="7">
        <v>2641</v>
      </c>
      <c r="Q68" s="7" t="s">
        <v>2321</v>
      </c>
      <c r="R68" s="7" t="s">
        <v>2322</v>
      </c>
      <c r="S68" s="7">
        <v>1</v>
      </c>
      <c r="T68" s="6" t="s">
        <v>2323</v>
      </c>
    </row>
    <row r="69" spans="1:20" x14ac:dyDescent="0.2">
      <c r="A69" s="23">
        <v>1</v>
      </c>
      <c r="B69" s="23" t="s">
        <v>0</v>
      </c>
      <c r="C69" s="7" t="s">
        <v>2155</v>
      </c>
      <c r="D69" s="7" t="s">
        <v>2324</v>
      </c>
      <c r="E69" s="7" t="s">
        <v>2246</v>
      </c>
      <c r="F69" s="7" t="s">
        <v>2316</v>
      </c>
      <c r="G69" s="7" t="s">
        <v>110</v>
      </c>
      <c r="H69" s="7" t="s">
        <v>2237</v>
      </c>
      <c r="I69" s="7" t="s">
        <v>2317</v>
      </c>
      <c r="J69" s="7" t="s">
        <v>2325</v>
      </c>
      <c r="K69" s="7" t="s">
        <v>2326</v>
      </c>
      <c r="L69" s="7" t="s">
        <v>2327</v>
      </c>
      <c r="M69" s="6">
        <v>3</v>
      </c>
      <c r="N69" s="24">
        <v>1000</v>
      </c>
      <c r="O69" s="7" t="s">
        <v>1899</v>
      </c>
      <c r="P69" s="7">
        <v>2641</v>
      </c>
      <c r="Q69" s="7" t="s">
        <v>2321</v>
      </c>
      <c r="R69" s="7" t="s">
        <v>2322</v>
      </c>
      <c r="S69" s="7">
        <v>1</v>
      </c>
      <c r="T69" s="6" t="s">
        <v>2328</v>
      </c>
    </row>
    <row r="70" spans="1:20" x14ac:dyDescent="0.2">
      <c r="A70" s="23">
        <v>1</v>
      </c>
      <c r="B70" s="23" t="s">
        <v>0</v>
      </c>
      <c r="C70" s="7" t="s">
        <v>1987</v>
      </c>
      <c r="D70" s="7" t="s">
        <v>2329</v>
      </c>
      <c r="E70" s="7" t="s">
        <v>2235</v>
      </c>
      <c r="F70" s="7" t="s">
        <v>2330</v>
      </c>
      <c r="G70" s="7" t="s">
        <v>1893</v>
      </c>
      <c r="H70" s="7" t="s">
        <v>2237</v>
      </c>
      <c r="I70" s="7" t="s">
        <v>2331</v>
      </c>
      <c r="J70" s="7" t="s">
        <v>2332</v>
      </c>
      <c r="K70" s="7" t="s">
        <v>2333</v>
      </c>
      <c r="L70" s="7" t="s">
        <v>1930</v>
      </c>
      <c r="M70" s="6">
        <v>11</v>
      </c>
      <c r="N70" s="24">
        <v>100.45</v>
      </c>
      <c r="O70" s="7" t="s">
        <v>1899</v>
      </c>
      <c r="P70" s="7">
        <v>2766</v>
      </c>
      <c r="Q70" s="7" t="s">
        <v>2334</v>
      </c>
      <c r="R70" s="7" t="s">
        <v>2335</v>
      </c>
      <c r="S70" s="7">
        <v>4</v>
      </c>
      <c r="T70" s="6" t="s">
        <v>2336</v>
      </c>
    </row>
    <row r="71" spans="1:20" x14ac:dyDescent="0.2">
      <c r="A71" s="23">
        <v>1</v>
      </c>
      <c r="B71" s="23" t="s">
        <v>0</v>
      </c>
      <c r="C71" s="7" t="s">
        <v>1987</v>
      </c>
      <c r="D71" s="7" t="s">
        <v>2337</v>
      </c>
      <c r="E71" s="7" t="s">
        <v>2235</v>
      </c>
      <c r="F71" s="7" t="s">
        <v>2330</v>
      </c>
      <c r="G71" s="7" t="s">
        <v>1893</v>
      </c>
      <c r="H71" s="7" t="s">
        <v>2237</v>
      </c>
      <c r="I71" s="7" t="s">
        <v>2331</v>
      </c>
      <c r="J71" s="7" t="s">
        <v>2338</v>
      </c>
      <c r="K71" s="7" t="s">
        <v>2339</v>
      </c>
      <c r="L71" s="7" t="s">
        <v>1930</v>
      </c>
      <c r="M71" s="6">
        <v>1</v>
      </c>
      <c r="N71" s="24">
        <v>0</v>
      </c>
      <c r="O71" s="7" t="s">
        <v>1899</v>
      </c>
      <c r="P71" s="7">
        <v>2766</v>
      </c>
      <c r="Q71" s="7" t="s">
        <v>2334</v>
      </c>
      <c r="R71" s="7" t="s">
        <v>2335</v>
      </c>
      <c r="S71" s="7" t="s">
        <v>1947</v>
      </c>
      <c r="T71" s="6" t="s">
        <v>1947</v>
      </c>
    </row>
    <row r="72" spans="1:20" x14ac:dyDescent="0.2">
      <c r="A72" s="23">
        <v>1</v>
      </c>
      <c r="B72" s="23" t="s">
        <v>0</v>
      </c>
      <c r="C72" s="7" t="s">
        <v>1987</v>
      </c>
      <c r="D72" s="7" t="s">
        <v>2340</v>
      </c>
      <c r="E72" s="7" t="s">
        <v>2235</v>
      </c>
      <c r="F72" s="7" t="s">
        <v>2330</v>
      </c>
      <c r="G72" s="7" t="s">
        <v>1893</v>
      </c>
      <c r="H72" s="7" t="s">
        <v>2237</v>
      </c>
      <c r="I72" s="7" t="s">
        <v>2331</v>
      </c>
      <c r="J72" s="7" t="s">
        <v>2341</v>
      </c>
      <c r="K72" s="7" t="s">
        <v>2342</v>
      </c>
      <c r="L72" s="7" t="s">
        <v>1930</v>
      </c>
      <c r="M72" s="6">
        <v>1</v>
      </c>
      <c r="N72" s="24">
        <v>0</v>
      </c>
      <c r="O72" s="7" t="s">
        <v>1899</v>
      </c>
      <c r="P72" s="7">
        <v>2766</v>
      </c>
      <c r="Q72" s="7" t="s">
        <v>2334</v>
      </c>
      <c r="R72" s="7" t="s">
        <v>2335</v>
      </c>
      <c r="S72" s="7" t="s">
        <v>1947</v>
      </c>
      <c r="T72" s="6" t="s">
        <v>1947</v>
      </c>
    </row>
    <row r="73" spans="1:20" x14ac:dyDescent="0.2">
      <c r="A73" s="23">
        <v>1</v>
      </c>
      <c r="B73" s="23" t="s">
        <v>0</v>
      </c>
      <c r="C73" s="7" t="s">
        <v>1987</v>
      </c>
      <c r="D73" s="7" t="s">
        <v>2343</v>
      </c>
      <c r="E73" s="7" t="s">
        <v>2235</v>
      </c>
      <c r="F73" s="7" t="s">
        <v>2330</v>
      </c>
      <c r="G73" s="7" t="s">
        <v>1893</v>
      </c>
      <c r="H73" s="7" t="s">
        <v>2237</v>
      </c>
      <c r="I73" s="7" t="s">
        <v>2331</v>
      </c>
      <c r="J73" s="7" t="s">
        <v>2344</v>
      </c>
      <c r="K73" s="7" t="s">
        <v>2345</v>
      </c>
      <c r="L73" s="7" t="s">
        <v>1930</v>
      </c>
      <c r="M73" s="6">
        <v>1</v>
      </c>
      <c r="N73" s="24">
        <v>0</v>
      </c>
      <c r="O73" s="7" t="s">
        <v>1899</v>
      </c>
      <c r="P73" s="7">
        <v>2766</v>
      </c>
      <c r="Q73" s="7" t="s">
        <v>2334</v>
      </c>
      <c r="R73" s="7" t="s">
        <v>2335</v>
      </c>
      <c r="S73" s="7" t="s">
        <v>1947</v>
      </c>
      <c r="T73" s="6" t="s">
        <v>1947</v>
      </c>
    </row>
    <row r="74" spans="1:20" x14ac:dyDescent="0.2">
      <c r="A74" s="23">
        <v>1</v>
      </c>
      <c r="B74" s="23" t="s">
        <v>0</v>
      </c>
      <c r="C74" s="7" t="s">
        <v>1987</v>
      </c>
      <c r="D74" s="7" t="s">
        <v>2346</v>
      </c>
      <c r="E74" s="7" t="s">
        <v>2235</v>
      </c>
      <c r="F74" s="7" t="s">
        <v>2330</v>
      </c>
      <c r="G74" s="7" t="s">
        <v>1893</v>
      </c>
      <c r="H74" s="7" t="s">
        <v>2237</v>
      </c>
      <c r="I74" s="7" t="s">
        <v>2331</v>
      </c>
      <c r="J74" s="7" t="s">
        <v>2347</v>
      </c>
      <c r="K74" s="7" t="s">
        <v>2348</v>
      </c>
      <c r="L74" s="7" t="s">
        <v>1930</v>
      </c>
      <c r="M74" s="6">
        <v>1</v>
      </c>
      <c r="N74" s="24">
        <v>0</v>
      </c>
      <c r="O74" s="7" t="s">
        <v>1899</v>
      </c>
      <c r="P74" s="7">
        <v>2766</v>
      </c>
      <c r="Q74" s="7" t="s">
        <v>2334</v>
      </c>
      <c r="R74" s="7" t="s">
        <v>2335</v>
      </c>
      <c r="S74" s="7" t="s">
        <v>1947</v>
      </c>
      <c r="T74" s="6" t="s">
        <v>1947</v>
      </c>
    </row>
    <row r="75" spans="1:20" x14ac:dyDescent="0.2">
      <c r="A75" s="23">
        <v>1</v>
      </c>
      <c r="B75" s="23" t="s">
        <v>0</v>
      </c>
      <c r="C75" s="7" t="s">
        <v>2349</v>
      </c>
      <c r="D75" s="7" t="s">
        <v>2350</v>
      </c>
      <c r="E75" s="7" t="s">
        <v>2351</v>
      </c>
      <c r="F75" s="7" t="s">
        <v>2352</v>
      </c>
      <c r="G75" s="7" t="s">
        <v>110</v>
      </c>
      <c r="H75" s="7" t="s">
        <v>2237</v>
      </c>
      <c r="I75" s="7" t="s">
        <v>2353</v>
      </c>
      <c r="J75" s="7" t="s">
        <v>2354</v>
      </c>
      <c r="K75" s="7" t="s">
        <v>2355</v>
      </c>
      <c r="L75" s="7" t="s">
        <v>2356</v>
      </c>
      <c r="M75" s="6">
        <v>50</v>
      </c>
      <c r="N75" s="24">
        <v>669.69</v>
      </c>
      <c r="O75" s="7" t="s">
        <v>1899</v>
      </c>
      <c r="P75" s="7">
        <v>2926</v>
      </c>
      <c r="Q75" s="7" t="s">
        <v>2357</v>
      </c>
      <c r="R75" s="7" t="s">
        <v>2358</v>
      </c>
      <c r="S75" s="7">
        <v>29</v>
      </c>
      <c r="T75" s="6" t="s">
        <v>2359</v>
      </c>
    </row>
    <row r="76" spans="1:20" x14ac:dyDescent="0.2">
      <c r="A76" s="23">
        <v>1</v>
      </c>
      <c r="B76" s="23" t="s">
        <v>0</v>
      </c>
      <c r="C76" s="7" t="s">
        <v>2053</v>
      </c>
      <c r="D76" s="7" t="s">
        <v>2360</v>
      </c>
      <c r="E76" s="7" t="s">
        <v>2055</v>
      </c>
      <c r="F76" s="7" t="s">
        <v>2361</v>
      </c>
      <c r="G76" s="7" t="s">
        <v>110</v>
      </c>
      <c r="H76" s="7" t="s">
        <v>2057</v>
      </c>
      <c r="I76" s="7" t="s">
        <v>2362</v>
      </c>
      <c r="J76" s="7" t="s">
        <v>2363</v>
      </c>
      <c r="K76" s="7" t="s">
        <v>2364</v>
      </c>
      <c r="L76" s="7" t="s">
        <v>1937</v>
      </c>
      <c r="M76" s="6">
        <v>1</v>
      </c>
      <c r="N76" s="24">
        <v>669.69</v>
      </c>
      <c r="O76" s="7" t="s">
        <v>1899</v>
      </c>
      <c r="P76" s="7">
        <v>2662</v>
      </c>
      <c r="Q76" s="7" t="s">
        <v>2365</v>
      </c>
      <c r="R76" s="7" t="s">
        <v>2366</v>
      </c>
      <c r="S76" s="7">
        <v>0.3</v>
      </c>
      <c r="T76" s="6" t="s">
        <v>2367</v>
      </c>
    </row>
    <row r="77" spans="1:20" x14ac:dyDescent="0.2">
      <c r="A77" s="23">
        <v>1</v>
      </c>
      <c r="B77" s="23" t="s">
        <v>0</v>
      </c>
      <c r="C77" s="7" t="s">
        <v>2053</v>
      </c>
      <c r="D77" s="7" t="s">
        <v>2368</v>
      </c>
      <c r="E77" s="7" t="s">
        <v>2055</v>
      </c>
      <c r="F77" s="7" t="s">
        <v>2369</v>
      </c>
      <c r="G77" s="7" t="s">
        <v>110</v>
      </c>
      <c r="H77" s="7" t="s">
        <v>2057</v>
      </c>
      <c r="I77" s="7" t="s">
        <v>2362</v>
      </c>
      <c r="J77" s="7" t="s">
        <v>2370</v>
      </c>
      <c r="K77" s="7" t="s">
        <v>2371</v>
      </c>
      <c r="L77" s="7" t="s">
        <v>2372</v>
      </c>
      <c r="M77" s="6">
        <v>4</v>
      </c>
      <c r="N77" s="24">
        <v>6315.16</v>
      </c>
      <c r="O77" s="7" t="s">
        <v>1899</v>
      </c>
      <c r="P77" s="7">
        <v>2662</v>
      </c>
      <c r="Q77" s="7" t="s">
        <v>2365</v>
      </c>
      <c r="R77" s="7" t="s">
        <v>2366</v>
      </c>
      <c r="S77" s="7">
        <v>1</v>
      </c>
      <c r="T77" s="6" t="s">
        <v>2373</v>
      </c>
    </row>
    <row r="78" spans="1:20" x14ac:dyDescent="0.2">
      <c r="A78" s="23">
        <v>1</v>
      </c>
      <c r="B78" s="23" t="s">
        <v>0</v>
      </c>
      <c r="C78" s="7" t="s">
        <v>2053</v>
      </c>
      <c r="D78" s="7" t="s">
        <v>2374</v>
      </c>
      <c r="E78" s="7" t="s">
        <v>2055</v>
      </c>
      <c r="F78" s="7" t="s">
        <v>2375</v>
      </c>
      <c r="G78" s="7" t="s">
        <v>110</v>
      </c>
      <c r="H78" s="7" t="s">
        <v>2057</v>
      </c>
      <c r="I78" s="7" t="s">
        <v>2362</v>
      </c>
      <c r="J78" s="7" t="s">
        <v>2376</v>
      </c>
      <c r="K78" s="7" t="s">
        <v>2377</v>
      </c>
      <c r="L78" s="7" t="s">
        <v>2378</v>
      </c>
      <c r="M78" s="6">
        <v>4</v>
      </c>
      <c r="N78" s="24">
        <v>3287.02</v>
      </c>
      <c r="O78" s="7" t="s">
        <v>1899</v>
      </c>
      <c r="P78" s="7">
        <v>2662</v>
      </c>
      <c r="Q78" s="7" t="s">
        <v>2365</v>
      </c>
      <c r="R78" s="7" t="s">
        <v>2366</v>
      </c>
      <c r="S78" s="7">
        <v>1</v>
      </c>
      <c r="T78" s="6" t="s">
        <v>2379</v>
      </c>
    </row>
    <row r="79" spans="1:20" x14ac:dyDescent="0.2">
      <c r="A79" s="23">
        <v>1</v>
      </c>
      <c r="B79" s="23" t="s">
        <v>0</v>
      </c>
      <c r="C79" s="7" t="s">
        <v>2090</v>
      </c>
      <c r="D79" s="7" t="s">
        <v>2380</v>
      </c>
      <c r="E79" s="7" t="s">
        <v>2381</v>
      </c>
      <c r="F79" s="7" t="s">
        <v>2382</v>
      </c>
      <c r="G79" s="7" t="s">
        <v>1893</v>
      </c>
      <c r="H79" s="7" t="s">
        <v>2057</v>
      </c>
      <c r="I79" s="7" t="s">
        <v>2383</v>
      </c>
      <c r="J79" s="7" t="s">
        <v>2384</v>
      </c>
      <c r="K79" s="7" t="s">
        <v>2385</v>
      </c>
      <c r="L79" s="7" t="s">
        <v>2386</v>
      </c>
      <c r="M79" s="6">
        <v>10</v>
      </c>
      <c r="N79" s="24">
        <v>0</v>
      </c>
      <c r="O79" s="7" t="s">
        <v>1899</v>
      </c>
      <c r="P79" s="7">
        <v>2759</v>
      </c>
      <c r="Q79" s="7" t="s">
        <v>2387</v>
      </c>
      <c r="R79" s="7" t="s">
        <v>2388</v>
      </c>
      <c r="S79" s="7" t="s">
        <v>1947</v>
      </c>
      <c r="T79" s="6" t="s">
        <v>1947</v>
      </c>
    </row>
    <row r="80" spans="1:20" x14ac:dyDescent="0.2">
      <c r="A80" s="23">
        <v>1</v>
      </c>
      <c r="B80" s="23" t="s">
        <v>0</v>
      </c>
      <c r="C80" s="7" t="s">
        <v>2090</v>
      </c>
      <c r="D80" s="7" t="s">
        <v>2389</v>
      </c>
      <c r="E80" s="7" t="s">
        <v>2381</v>
      </c>
      <c r="F80" s="7" t="s">
        <v>2382</v>
      </c>
      <c r="G80" s="7" t="s">
        <v>1893</v>
      </c>
      <c r="H80" s="7" t="s">
        <v>2057</v>
      </c>
      <c r="I80" s="7" t="s">
        <v>2383</v>
      </c>
      <c r="J80" s="7" t="s">
        <v>2390</v>
      </c>
      <c r="K80" s="7" t="s">
        <v>2391</v>
      </c>
      <c r="L80" s="7" t="s">
        <v>1898</v>
      </c>
      <c r="M80" s="6">
        <v>10</v>
      </c>
      <c r="N80" s="24">
        <v>0</v>
      </c>
      <c r="O80" s="7" t="s">
        <v>1899</v>
      </c>
      <c r="P80" s="7">
        <v>2759</v>
      </c>
      <c r="Q80" s="7" t="s">
        <v>2387</v>
      </c>
      <c r="R80" s="7" t="s">
        <v>2388</v>
      </c>
      <c r="S80" s="7" t="s">
        <v>1947</v>
      </c>
      <c r="T80" s="6" t="s">
        <v>1947</v>
      </c>
    </row>
    <row r="81" spans="1:20" x14ac:dyDescent="0.2">
      <c r="A81" s="23">
        <v>1</v>
      </c>
      <c r="B81" s="23" t="s">
        <v>0</v>
      </c>
      <c r="C81" s="7" t="s">
        <v>2053</v>
      </c>
      <c r="D81" s="7" t="s">
        <v>2392</v>
      </c>
      <c r="E81" s="7" t="s">
        <v>2393</v>
      </c>
      <c r="F81" s="7" t="s">
        <v>2394</v>
      </c>
      <c r="G81" s="7" t="s">
        <v>1893</v>
      </c>
      <c r="H81" s="7" t="s">
        <v>2057</v>
      </c>
      <c r="I81" s="7" t="s">
        <v>2058</v>
      </c>
      <c r="J81" s="7" t="s">
        <v>2395</v>
      </c>
      <c r="K81" s="7" t="s">
        <v>2396</v>
      </c>
      <c r="L81" s="7" t="s">
        <v>2397</v>
      </c>
      <c r="M81" s="6">
        <v>80</v>
      </c>
      <c r="N81" s="24">
        <v>375.45</v>
      </c>
      <c r="O81" s="7" t="s">
        <v>1899</v>
      </c>
      <c r="P81" s="7">
        <v>2561</v>
      </c>
      <c r="Q81" s="7" t="s">
        <v>2398</v>
      </c>
      <c r="R81" s="7" t="s">
        <v>2399</v>
      </c>
      <c r="S81" s="7">
        <v>14</v>
      </c>
      <c r="T81" s="6" t="s">
        <v>2400</v>
      </c>
    </row>
    <row r="82" spans="1:20" x14ac:dyDescent="0.2">
      <c r="A82" s="23">
        <v>1</v>
      </c>
      <c r="B82" s="23" t="s">
        <v>0</v>
      </c>
      <c r="C82" s="7" t="s">
        <v>2053</v>
      </c>
      <c r="D82" s="7" t="s">
        <v>2401</v>
      </c>
      <c r="E82" s="7" t="s">
        <v>2393</v>
      </c>
      <c r="F82" s="7" t="s">
        <v>2402</v>
      </c>
      <c r="G82" s="7" t="s">
        <v>1893</v>
      </c>
      <c r="H82" s="7" t="s">
        <v>2057</v>
      </c>
      <c r="I82" s="7" t="s">
        <v>2058</v>
      </c>
      <c r="J82" s="7" t="s">
        <v>2403</v>
      </c>
      <c r="K82" s="7" t="s">
        <v>2404</v>
      </c>
      <c r="L82" s="7" t="s">
        <v>2128</v>
      </c>
      <c r="M82" s="6">
        <v>800</v>
      </c>
      <c r="N82" s="24">
        <v>453.13</v>
      </c>
      <c r="O82" s="7" t="s">
        <v>1899</v>
      </c>
      <c r="P82" s="7">
        <v>2561</v>
      </c>
      <c r="Q82" s="7" t="s">
        <v>2398</v>
      </c>
      <c r="R82" s="7" t="s">
        <v>2399</v>
      </c>
      <c r="S82" s="7">
        <v>177</v>
      </c>
      <c r="T82" s="6" t="s">
        <v>2405</v>
      </c>
    </row>
    <row r="83" spans="1:20" x14ac:dyDescent="0.2">
      <c r="A83" s="23">
        <v>1</v>
      </c>
      <c r="B83" s="23" t="s">
        <v>0</v>
      </c>
      <c r="C83" s="7" t="s">
        <v>2053</v>
      </c>
      <c r="D83" s="7" t="s">
        <v>2406</v>
      </c>
      <c r="E83" s="7" t="s">
        <v>2393</v>
      </c>
      <c r="F83" s="7" t="s">
        <v>2407</v>
      </c>
      <c r="G83" s="7" t="s">
        <v>110</v>
      </c>
      <c r="H83" s="7" t="s">
        <v>2057</v>
      </c>
      <c r="I83" s="7" t="s">
        <v>2058</v>
      </c>
      <c r="J83" s="7" t="s">
        <v>2408</v>
      </c>
      <c r="K83" s="7" t="s">
        <v>2409</v>
      </c>
      <c r="L83" s="7" t="s">
        <v>2410</v>
      </c>
      <c r="M83" s="6">
        <v>75</v>
      </c>
      <c r="N83" s="24">
        <v>401.81</v>
      </c>
      <c r="O83" s="7" t="s">
        <v>1899</v>
      </c>
      <c r="P83" s="7">
        <v>2561</v>
      </c>
      <c r="Q83" s="7" t="s">
        <v>2398</v>
      </c>
      <c r="R83" s="7" t="s">
        <v>2399</v>
      </c>
      <c r="S83" s="7">
        <v>18</v>
      </c>
      <c r="T83" s="6" t="s">
        <v>2022</v>
      </c>
    </row>
    <row r="84" spans="1:20" x14ac:dyDescent="0.2">
      <c r="A84" s="23">
        <v>1</v>
      </c>
      <c r="B84" s="23" t="s">
        <v>0</v>
      </c>
      <c r="C84" s="7" t="s">
        <v>2053</v>
      </c>
      <c r="D84" s="7" t="s">
        <v>2411</v>
      </c>
      <c r="E84" s="7" t="s">
        <v>2393</v>
      </c>
      <c r="F84" s="7" t="s">
        <v>2412</v>
      </c>
      <c r="G84" s="7" t="s">
        <v>1893</v>
      </c>
      <c r="H84" s="7" t="s">
        <v>2057</v>
      </c>
      <c r="I84" s="7" t="s">
        <v>2058</v>
      </c>
      <c r="J84" s="7" t="s">
        <v>2413</v>
      </c>
      <c r="K84" s="7" t="s">
        <v>2414</v>
      </c>
      <c r="L84" s="7" t="s">
        <v>2415</v>
      </c>
      <c r="M84" s="6">
        <v>20</v>
      </c>
      <c r="N84" s="24">
        <v>253.18</v>
      </c>
      <c r="O84" s="7" t="s">
        <v>1899</v>
      </c>
      <c r="P84" s="7">
        <v>2561</v>
      </c>
      <c r="Q84" s="7" t="s">
        <v>2398</v>
      </c>
      <c r="R84" s="7" t="s">
        <v>2399</v>
      </c>
      <c r="S84" s="7">
        <v>5</v>
      </c>
      <c r="T84" s="6" t="s">
        <v>2416</v>
      </c>
    </row>
    <row r="85" spans="1:20" x14ac:dyDescent="0.2">
      <c r="A85" s="23">
        <v>1</v>
      </c>
      <c r="B85" s="23" t="s">
        <v>0</v>
      </c>
      <c r="C85" s="7" t="s">
        <v>2053</v>
      </c>
      <c r="D85" s="7" t="s">
        <v>2417</v>
      </c>
      <c r="E85" s="7" t="s">
        <v>2393</v>
      </c>
      <c r="F85" s="7" t="s">
        <v>2412</v>
      </c>
      <c r="G85" s="7" t="s">
        <v>1893</v>
      </c>
      <c r="H85" s="7" t="s">
        <v>2057</v>
      </c>
      <c r="I85" s="7" t="s">
        <v>2058</v>
      </c>
      <c r="J85" s="7" t="s">
        <v>2418</v>
      </c>
      <c r="K85" s="7" t="s">
        <v>2419</v>
      </c>
      <c r="L85" s="7" t="s">
        <v>1930</v>
      </c>
      <c r="M85" s="6">
        <v>40</v>
      </c>
      <c r="N85" s="24">
        <v>140.63</v>
      </c>
      <c r="O85" s="7" t="s">
        <v>1899</v>
      </c>
      <c r="P85" s="7">
        <v>2561</v>
      </c>
      <c r="Q85" s="7" t="s">
        <v>2398</v>
      </c>
      <c r="R85" s="7" t="s">
        <v>2399</v>
      </c>
      <c r="S85" s="7">
        <v>9</v>
      </c>
      <c r="T85" s="6" t="s">
        <v>2420</v>
      </c>
    </row>
    <row r="86" spans="1:20" x14ac:dyDescent="0.2">
      <c r="A86" s="23">
        <v>1</v>
      </c>
      <c r="B86" s="23" t="s">
        <v>0</v>
      </c>
      <c r="C86" s="7" t="s">
        <v>2053</v>
      </c>
      <c r="D86" s="7" t="s">
        <v>2421</v>
      </c>
      <c r="E86" s="7" t="s">
        <v>2055</v>
      </c>
      <c r="F86" s="7" t="s">
        <v>2422</v>
      </c>
      <c r="G86" s="7" t="s">
        <v>1893</v>
      </c>
      <c r="H86" s="7" t="s">
        <v>2057</v>
      </c>
      <c r="I86" s="7" t="s">
        <v>2058</v>
      </c>
      <c r="J86" s="7" t="s">
        <v>2423</v>
      </c>
      <c r="K86" s="7" t="s">
        <v>2424</v>
      </c>
      <c r="L86" s="7" t="s">
        <v>2425</v>
      </c>
      <c r="M86" s="6">
        <v>16</v>
      </c>
      <c r="N86" s="24">
        <v>143.85</v>
      </c>
      <c r="O86" s="7" t="s">
        <v>1899</v>
      </c>
      <c r="P86" s="7">
        <v>2561</v>
      </c>
      <c r="Q86" s="7" t="s">
        <v>2398</v>
      </c>
      <c r="R86" s="7" t="s">
        <v>2399</v>
      </c>
      <c r="S86" s="7">
        <v>2</v>
      </c>
      <c r="T86" s="6" t="s">
        <v>2426</v>
      </c>
    </row>
    <row r="87" spans="1:20" x14ac:dyDescent="0.2">
      <c r="A87" s="23">
        <v>1</v>
      </c>
      <c r="B87" s="23" t="s">
        <v>0</v>
      </c>
      <c r="C87" s="7" t="s">
        <v>2108</v>
      </c>
      <c r="D87" s="7" t="s">
        <v>2427</v>
      </c>
      <c r="E87" s="7" t="s">
        <v>2235</v>
      </c>
      <c r="F87" s="7" t="s">
        <v>2428</v>
      </c>
      <c r="G87" s="7" t="s">
        <v>1893</v>
      </c>
      <c r="H87" s="7" t="s">
        <v>2237</v>
      </c>
      <c r="I87" s="7" t="s">
        <v>2238</v>
      </c>
      <c r="J87" s="7" t="s">
        <v>2429</v>
      </c>
      <c r="K87" s="7" t="s">
        <v>2430</v>
      </c>
      <c r="L87" s="7" t="s">
        <v>1937</v>
      </c>
      <c r="M87" s="6">
        <v>3</v>
      </c>
      <c r="N87" s="24">
        <v>955.87</v>
      </c>
      <c r="O87" s="7" t="s">
        <v>1899</v>
      </c>
      <c r="P87" s="7">
        <v>2656</v>
      </c>
      <c r="Q87" s="7" t="s">
        <v>2431</v>
      </c>
      <c r="R87" s="7" t="s">
        <v>2432</v>
      </c>
      <c r="S87" s="7">
        <v>1</v>
      </c>
      <c r="T87" s="6" t="s">
        <v>2433</v>
      </c>
    </row>
    <row r="88" spans="1:20" x14ac:dyDescent="0.2">
      <c r="A88" s="23">
        <v>1</v>
      </c>
      <c r="B88" s="23" t="s">
        <v>0</v>
      </c>
      <c r="C88" s="7" t="s">
        <v>2053</v>
      </c>
      <c r="D88" s="7" t="s">
        <v>2434</v>
      </c>
      <c r="E88" s="7" t="s">
        <v>2435</v>
      </c>
      <c r="F88" s="7" t="s">
        <v>2436</v>
      </c>
      <c r="G88" s="7" t="s">
        <v>110</v>
      </c>
      <c r="H88" s="7" t="s">
        <v>2057</v>
      </c>
      <c r="I88" s="7" t="s">
        <v>2058</v>
      </c>
      <c r="J88" s="7" t="s">
        <v>2437</v>
      </c>
      <c r="K88" s="7" t="s">
        <v>2438</v>
      </c>
      <c r="L88" s="7" t="s">
        <v>2439</v>
      </c>
      <c r="M88" s="6">
        <v>1</v>
      </c>
      <c r="N88" s="24">
        <v>281.27</v>
      </c>
      <c r="O88" s="7" t="s">
        <v>1899</v>
      </c>
      <c r="P88" s="7">
        <v>2592</v>
      </c>
      <c r="Q88" s="7" t="s">
        <v>2440</v>
      </c>
      <c r="R88" s="7" t="s">
        <v>2441</v>
      </c>
      <c r="S88" s="7">
        <v>0.3</v>
      </c>
      <c r="T88" s="6" t="s">
        <v>2442</v>
      </c>
    </row>
    <row r="89" spans="1:20" x14ac:dyDescent="0.2">
      <c r="A89" s="23">
        <v>1</v>
      </c>
      <c r="B89" s="23" t="s">
        <v>0</v>
      </c>
      <c r="C89" s="7" t="s">
        <v>2053</v>
      </c>
      <c r="D89" s="7" t="s">
        <v>2443</v>
      </c>
      <c r="E89" s="7" t="s">
        <v>2435</v>
      </c>
      <c r="F89" s="7" t="s">
        <v>2436</v>
      </c>
      <c r="G89" s="7" t="s">
        <v>110</v>
      </c>
      <c r="H89" s="7" t="s">
        <v>2057</v>
      </c>
      <c r="I89" s="7" t="s">
        <v>2058</v>
      </c>
      <c r="J89" s="7" t="s">
        <v>2444</v>
      </c>
      <c r="K89" s="7" t="s">
        <v>2445</v>
      </c>
      <c r="L89" s="7" t="s">
        <v>2446</v>
      </c>
      <c r="M89" s="6">
        <v>1</v>
      </c>
      <c r="N89" s="24">
        <v>308.06</v>
      </c>
      <c r="O89" s="7" t="s">
        <v>1899</v>
      </c>
      <c r="P89" s="7">
        <v>2592</v>
      </c>
      <c r="Q89" s="7" t="s">
        <v>2440</v>
      </c>
      <c r="R89" s="7" t="s">
        <v>2441</v>
      </c>
      <c r="S89" s="7">
        <v>0.3</v>
      </c>
      <c r="T89" s="6" t="s">
        <v>2447</v>
      </c>
    </row>
    <row r="90" spans="1:20" x14ac:dyDescent="0.2">
      <c r="A90" s="23">
        <v>1</v>
      </c>
      <c r="B90" s="23" t="s">
        <v>0</v>
      </c>
      <c r="C90" s="7" t="s">
        <v>2053</v>
      </c>
      <c r="D90" s="7" t="s">
        <v>2448</v>
      </c>
      <c r="E90" s="7" t="s">
        <v>2435</v>
      </c>
      <c r="F90" s="7" t="s">
        <v>2436</v>
      </c>
      <c r="G90" s="7" t="s">
        <v>110</v>
      </c>
      <c r="H90" s="7" t="s">
        <v>2057</v>
      </c>
      <c r="I90" s="7" t="s">
        <v>2058</v>
      </c>
      <c r="J90" s="7" t="s">
        <v>2449</v>
      </c>
      <c r="K90" s="7" t="s">
        <v>2450</v>
      </c>
      <c r="L90" s="7" t="s">
        <v>2451</v>
      </c>
      <c r="M90" s="6">
        <v>1</v>
      </c>
      <c r="N90" s="24">
        <v>87.06</v>
      </c>
      <c r="O90" s="7" t="s">
        <v>1899</v>
      </c>
      <c r="P90" s="7">
        <v>2592</v>
      </c>
      <c r="Q90" s="7" t="s">
        <v>2440</v>
      </c>
      <c r="R90" s="7" t="s">
        <v>2441</v>
      </c>
      <c r="S90" s="7">
        <v>0.3</v>
      </c>
      <c r="T90" s="6" t="s">
        <v>2452</v>
      </c>
    </row>
    <row r="91" spans="1:20" x14ac:dyDescent="0.2">
      <c r="A91" s="23">
        <v>3</v>
      </c>
      <c r="B91" s="23" t="s">
        <v>228</v>
      </c>
      <c r="C91" s="7" t="s">
        <v>1889</v>
      </c>
      <c r="D91" s="7" t="s">
        <v>1890</v>
      </c>
      <c r="E91" s="7" t="s">
        <v>1891</v>
      </c>
      <c r="F91" s="7" t="s">
        <v>1892</v>
      </c>
      <c r="G91" s="7" t="s">
        <v>1893</v>
      </c>
      <c r="H91" s="7" t="s">
        <v>1894</v>
      </c>
      <c r="I91" s="7" t="s">
        <v>1895</v>
      </c>
      <c r="J91" s="7" t="s">
        <v>2453</v>
      </c>
      <c r="K91" s="7" t="s">
        <v>2454</v>
      </c>
      <c r="L91" s="7" t="s">
        <v>1898</v>
      </c>
      <c r="M91" s="6">
        <v>60</v>
      </c>
      <c r="N91" s="24">
        <v>372</v>
      </c>
      <c r="O91" s="7" t="s">
        <v>1899</v>
      </c>
      <c r="P91" s="7">
        <v>2683</v>
      </c>
      <c r="Q91" s="7" t="s">
        <v>2455</v>
      </c>
      <c r="R91" s="7" t="s">
        <v>2456</v>
      </c>
      <c r="S91" s="7">
        <v>60</v>
      </c>
      <c r="T91" s="24">
        <v>429762000</v>
      </c>
    </row>
    <row r="92" spans="1:20" x14ac:dyDescent="0.2">
      <c r="A92" s="23">
        <v>3</v>
      </c>
      <c r="B92" s="23" t="s">
        <v>228</v>
      </c>
      <c r="C92" s="7" t="s">
        <v>1889</v>
      </c>
      <c r="D92" s="7" t="s">
        <v>1903</v>
      </c>
      <c r="E92" s="7" t="s">
        <v>1891</v>
      </c>
      <c r="F92" s="7" t="s">
        <v>1892</v>
      </c>
      <c r="G92" s="7" t="s">
        <v>1893</v>
      </c>
      <c r="H92" s="7" t="s">
        <v>1894</v>
      </c>
      <c r="I92" s="7" t="s">
        <v>1895</v>
      </c>
      <c r="J92" s="7" t="s">
        <v>1904</v>
      </c>
      <c r="K92" s="7" t="s">
        <v>1905</v>
      </c>
      <c r="L92" s="7" t="s">
        <v>1906</v>
      </c>
      <c r="M92" s="6">
        <v>4</v>
      </c>
      <c r="N92" s="24">
        <v>248</v>
      </c>
      <c r="O92" s="7" t="s">
        <v>1899</v>
      </c>
      <c r="P92" s="7">
        <v>2683</v>
      </c>
      <c r="Q92" s="7" t="s">
        <v>2455</v>
      </c>
      <c r="R92" s="7" t="s">
        <v>2456</v>
      </c>
      <c r="S92" s="7">
        <v>4</v>
      </c>
      <c r="T92" s="24">
        <v>280539000</v>
      </c>
    </row>
    <row r="93" spans="1:20" x14ac:dyDescent="0.2">
      <c r="A93" s="23">
        <v>3</v>
      </c>
      <c r="B93" s="23" t="s">
        <v>228</v>
      </c>
      <c r="C93" s="7" t="s">
        <v>1913</v>
      </c>
      <c r="D93" s="7" t="s">
        <v>1914</v>
      </c>
      <c r="E93" s="7" t="s">
        <v>1915</v>
      </c>
      <c r="F93" s="7" t="s">
        <v>1916</v>
      </c>
      <c r="G93" s="7" t="s">
        <v>1893</v>
      </c>
      <c r="H93" s="7" t="s">
        <v>1894</v>
      </c>
      <c r="I93" s="7" t="s">
        <v>1917</v>
      </c>
      <c r="J93" s="7" t="s">
        <v>2457</v>
      </c>
      <c r="K93" s="7" t="s">
        <v>2458</v>
      </c>
      <c r="L93" s="7" t="s">
        <v>1920</v>
      </c>
      <c r="M93" s="6">
        <v>2400</v>
      </c>
      <c r="N93" s="24">
        <v>788</v>
      </c>
      <c r="O93" s="7" t="s">
        <v>1899</v>
      </c>
      <c r="P93" s="7">
        <v>2894</v>
      </c>
      <c r="Q93" s="7" t="s">
        <v>2459</v>
      </c>
      <c r="R93" s="7" t="s">
        <v>2460</v>
      </c>
      <c r="S93" s="7">
        <v>2400</v>
      </c>
      <c r="T93" s="24">
        <v>901306000</v>
      </c>
    </row>
    <row r="94" spans="1:20" x14ac:dyDescent="0.2">
      <c r="A94" s="23">
        <v>3</v>
      </c>
      <c r="B94" s="23" t="s">
        <v>228</v>
      </c>
      <c r="C94" s="7" t="s">
        <v>1889</v>
      </c>
      <c r="D94" s="7" t="s">
        <v>1924</v>
      </c>
      <c r="E94" s="7" t="s">
        <v>1925</v>
      </c>
      <c r="F94" s="7" t="s">
        <v>1926</v>
      </c>
      <c r="G94" s="7" t="s">
        <v>110</v>
      </c>
      <c r="H94" s="7" t="s">
        <v>1894</v>
      </c>
      <c r="I94" s="7" t="s">
        <v>1927</v>
      </c>
      <c r="J94" s="7" t="s">
        <v>2461</v>
      </c>
      <c r="K94" s="7" t="s">
        <v>2462</v>
      </c>
      <c r="L94" s="7" t="s">
        <v>1930</v>
      </c>
      <c r="M94" s="6">
        <v>2</v>
      </c>
      <c r="N94" s="24">
        <v>1548</v>
      </c>
      <c r="O94" s="7" t="s">
        <v>1899</v>
      </c>
      <c r="P94" s="7">
        <v>2885</v>
      </c>
      <c r="Q94" s="7" t="s">
        <v>2463</v>
      </c>
      <c r="R94" s="7" t="s">
        <v>2464</v>
      </c>
      <c r="S94" s="7">
        <v>2</v>
      </c>
      <c r="T94" s="24">
        <v>895337000</v>
      </c>
    </row>
    <row r="95" spans="1:20" x14ac:dyDescent="0.2">
      <c r="A95" s="23">
        <v>3</v>
      </c>
      <c r="B95" s="23" t="s">
        <v>228</v>
      </c>
      <c r="C95" s="7" t="s">
        <v>1889</v>
      </c>
      <c r="D95" s="7" t="s">
        <v>1939</v>
      </c>
      <c r="E95" s="7" t="s">
        <v>1891</v>
      </c>
      <c r="F95" s="7" t="s">
        <v>1940</v>
      </c>
      <c r="G95" s="7" t="s">
        <v>1893</v>
      </c>
      <c r="H95" s="7" t="s">
        <v>1894</v>
      </c>
      <c r="I95" s="7" t="s">
        <v>1941</v>
      </c>
      <c r="J95" s="7" t="s">
        <v>2465</v>
      </c>
      <c r="K95" s="7" t="s">
        <v>2466</v>
      </c>
      <c r="L95" s="7" t="s">
        <v>1944</v>
      </c>
      <c r="M95" s="6">
        <v>8</v>
      </c>
      <c r="N95" s="24">
        <v>220</v>
      </c>
      <c r="O95" s="7" t="s">
        <v>1899</v>
      </c>
      <c r="P95" s="7">
        <v>2882</v>
      </c>
      <c r="Q95" s="7" t="s">
        <v>2467</v>
      </c>
      <c r="R95" s="7" t="s">
        <v>2468</v>
      </c>
      <c r="S95" s="7">
        <v>8</v>
      </c>
      <c r="T95" s="24">
        <v>250694000</v>
      </c>
    </row>
    <row r="96" spans="1:20" x14ac:dyDescent="0.2">
      <c r="A96" s="23">
        <v>3</v>
      </c>
      <c r="B96" s="23" t="s">
        <v>228</v>
      </c>
      <c r="C96" s="7" t="s">
        <v>1889</v>
      </c>
      <c r="D96" s="7" t="s">
        <v>1952</v>
      </c>
      <c r="E96" s="7" t="s">
        <v>1891</v>
      </c>
      <c r="F96" s="7" t="s">
        <v>1940</v>
      </c>
      <c r="G96" s="7" t="s">
        <v>1893</v>
      </c>
      <c r="H96" s="7" t="s">
        <v>1894</v>
      </c>
      <c r="I96" s="7" t="s">
        <v>1941</v>
      </c>
      <c r="J96" s="7" t="s">
        <v>2469</v>
      </c>
      <c r="K96" s="7" t="s">
        <v>2470</v>
      </c>
      <c r="L96" s="7" t="s">
        <v>1955</v>
      </c>
      <c r="M96" s="6">
        <v>750</v>
      </c>
      <c r="N96" s="24">
        <v>180</v>
      </c>
      <c r="O96" s="7" t="s">
        <v>1899</v>
      </c>
      <c r="P96" s="7">
        <v>2882</v>
      </c>
      <c r="Q96" s="7" t="s">
        <v>2467</v>
      </c>
      <c r="R96" s="7" t="s">
        <v>2468</v>
      </c>
      <c r="S96" s="7">
        <v>750</v>
      </c>
      <c r="T96" s="24">
        <v>208912000</v>
      </c>
    </row>
    <row r="97" spans="1:20" x14ac:dyDescent="0.2">
      <c r="A97" s="23">
        <v>3</v>
      </c>
      <c r="B97" s="23" t="s">
        <v>228</v>
      </c>
      <c r="C97" s="7" t="s">
        <v>1969</v>
      </c>
      <c r="D97" s="7" t="s">
        <v>1970</v>
      </c>
      <c r="E97" s="7" t="s">
        <v>1971</v>
      </c>
      <c r="F97" s="7" t="s">
        <v>1972</v>
      </c>
      <c r="G97" s="7" t="s">
        <v>1893</v>
      </c>
      <c r="H97" s="7" t="s">
        <v>1894</v>
      </c>
      <c r="I97" s="7" t="s">
        <v>1973</v>
      </c>
      <c r="J97" s="7" t="s">
        <v>2471</v>
      </c>
      <c r="K97" s="7" t="s">
        <v>2472</v>
      </c>
      <c r="L97" s="7" t="s">
        <v>1937</v>
      </c>
      <c r="M97" s="6">
        <v>17000</v>
      </c>
      <c r="N97" s="24">
        <v>932</v>
      </c>
      <c r="O97" s="7" t="s">
        <v>1899</v>
      </c>
      <c r="P97" s="7">
        <v>2899</v>
      </c>
      <c r="Q97" s="7" t="s">
        <v>2473</v>
      </c>
      <c r="R97" s="7" t="s">
        <v>2474</v>
      </c>
      <c r="S97" s="7">
        <v>17000</v>
      </c>
      <c r="T97" s="24">
        <v>1038591000</v>
      </c>
    </row>
    <row r="98" spans="1:20" x14ac:dyDescent="0.2">
      <c r="A98" s="23">
        <v>3</v>
      </c>
      <c r="B98" s="23" t="s">
        <v>228</v>
      </c>
      <c r="C98" s="7" t="s">
        <v>1889</v>
      </c>
      <c r="D98" s="7" t="s">
        <v>1979</v>
      </c>
      <c r="E98" s="7" t="s">
        <v>1891</v>
      </c>
      <c r="F98" s="7" t="s">
        <v>1980</v>
      </c>
      <c r="G98" s="7" t="s">
        <v>110</v>
      </c>
      <c r="H98" s="7" t="s">
        <v>1894</v>
      </c>
      <c r="I98" s="7" t="s">
        <v>1973</v>
      </c>
      <c r="J98" s="7" t="s">
        <v>2475</v>
      </c>
      <c r="K98" s="7" t="s">
        <v>2476</v>
      </c>
      <c r="L98" s="7" t="s">
        <v>1983</v>
      </c>
      <c r="M98" s="6">
        <v>4</v>
      </c>
      <c r="N98" s="24">
        <v>1617</v>
      </c>
      <c r="O98" s="7" t="s">
        <v>1899</v>
      </c>
      <c r="P98" s="7">
        <v>2883</v>
      </c>
      <c r="Q98" s="7" t="s">
        <v>2477</v>
      </c>
      <c r="R98" s="7" t="s">
        <v>2478</v>
      </c>
      <c r="S98" s="7">
        <v>4</v>
      </c>
      <c r="T98" s="24">
        <v>1850364000</v>
      </c>
    </row>
    <row r="99" spans="1:20" x14ac:dyDescent="0.2">
      <c r="A99" s="23">
        <v>3</v>
      </c>
      <c r="B99" s="23" t="s">
        <v>228</v>
      </c>
      <c r="C99" s="7" t="s">
        <v>1987</v>
      </c>
      <c r="D99" s="7" t="s">
        <v>1988</v>
      </c>
      <c r="E99" s="7" t="s">
        <v>1989</v>
      </c>
      <c r="F99" s="7" t="s">
        <v>1990</v>
      </c>
      <c r="G99" s="7" t="s">
        <v>110</v>
      </c>
      <c r="H99" s="7" t="s">
        <v>1991</v>
      </c>
      <c r="I99" s="7" t="s">
        <v>1992</v>
      </c>
      <c r="J99" s="7" t="s">
        <v>2479</v>
      </c>
      <c r="K99" s="7" t="s">
        <v>2480</v>
      </c>
      <c r="L99" s="7" t="s">
        <v>1995</v>
      </c>
      <c r="M99" s="6">
        <v>800</v>
      </c>
      <c r="N99" s="24">
        <v>1043</v>
      </c>
      <c r="O99" s="7" t="s">
        <v>1899</v>
      </c>
      <c r="P99" s="7">
        <v>2902</v>
      </c>
      <c r="Q99" s="7" t="s">
        <v>2481</v>
      </c>
      <c r="R99" s="7" t="s">
        <v>2482</v>
      </c>
      <c r="S99" s="7">
        <v>800</v>
      </c>
      <c r="T99" s="24">
        <v>1193783000</v>
      </c>
    </row>
    <row r="100" spans="1:20" x14ac:dyDescent="0.2">
      <c r="A100" s="23">
        <v>3</v>
      </c>
      <c r="B100" s="23" t="s">
        <v>228</v>
      </c>
      <c r="C100" s="7" t="s">
        <v>1987</v>
      </c>
      <c r="D100" s="7" t="s">
        <v>1999</v>
      </c>
      <c r="E100" s="7" t="s">
        <v>1989</v>
      </c>
      <c r="F100" s="7" t="s">
        <v>2000</v>
      </c>
      <c r="G100" s="7" t="s">
        <v>110</v>
      </c>
      <c r="H100" s="7" t="s">
        <v>1991</v>
      </c>
      <c r="I100" s="7" t="s">
        <v>1992</v>
      </c>
      <c r="J100" s="7" t="s">
        <v>2483</v>
      </c>
      <c r="K100" s="7" t="s">
        <v>2484</v>
      </c>
      <c r="L100" s="7" t="s">
        <v>2003</v>
      </c>
      <c r="M100" s="6">
        <v>1264</v>
      </c>
      <c r="N100" s="24">
        <v>522</v>
      </c>
      <c r="O100" s="7" t="s">
        <v>2004</v>
      </c>
      <c r="P100" s="7">
        <v>2902</v>
      </c>
      <c r="Q100" s="7" t="s">
        <v>2481</v>
      </c>
      <c r="R100" s="7" t="s">
        <v>2482</v>
      </c>
      <c r="S100" s="7">
        <v>1264</v>
      </c>
      <c r="T100" s="24">
        <v>596891000</v>
      </c>
    </row>
    <row r="101" spans="1:20" x14ac:dyDescent="0.2">
      <c r="A101" s="23">
        <v>3</v>
      </c>
      <c r="B101" s="23" t="s">
        <v>228</v>
      </c>
      <c r="C101" s="7" t="s">
        <v>1987</v>
      </c>
      <c r="D101" s="7" t="s">
        <v>2006</v>
      </c>
      <c r="E101" s="7" t="s">
        <v>1989</v>
      </c>
      <c r="F101" s="7" t="s">
        <v>2007</v>
      </c>
      <c r="G101" s="7" t="s">
        <v>110</v>
      </c>
      <c r="H101" s="7" t="s">
        <v>1991</v>
      </c>
      <c r="I101" s="7" t="s">
        <v>1992</v>
      </c>
      <c r="J101" s="7" t="s">
        <v>2485</v>
      </c>
      <c r="K101" s="7" t="s">
        <v>2486</v>
      </c>
      <c r="L101" s="7" t="s">
        <v>2010</v>
      </c>
      <c r="M101" s="6">
        <v>2500</v>
      </c>
      <c r="N101" s="24">
        <v>5739</v>
      </c>
      <c r="O101" s="7" t="s">
        <v>2004</v>
      </c>
      <c r="P101" s="7">
        <v>2902</v>
      </c>
      <c r="Q101" s="7" t="s">
        <v>2481</v>
      </c>
      <c r="R101" s="7" t="s">
        <v>2482</v>
      </c>
      <c r="S101" s="7">
        <v>2500</v>
      </c>
      <c r="T101" s="24">
        <v>6565806000</v>
      </c>
    </row>
    <row r="102" spans="1:20" x14ac:dyDescent="0.2">
      <c r="A102" s="23">
        <v>3</v>
      </c>
      <c r="B102" s="23" t="s">
        <v>228</v>
      </c>
      <c r="C102" s="7" t="s">
        <v>1987</v>
      </c>
      <c r="D102" s="7" t="s">
        <v>2487</v>
      </c>
      <c r="E102" s="7" t="s">
        <v>1989</v>
      </c>
      <c r="F102" s="7" t="s">
        <v>2488</v>
      </c>
      <c r="G102" s="7" t="s">
        <v>110</v>
      </c>
      <c r="H102" s="7" t="s">
        <v>1991</v>
      </c>
      <c r="I102" s="7" t="s">
        <v>2489</v>
      </c>
      <c r="J102" s="7" t="s">
        <v>2490</v>
      </c>
      <c r="K102" s="7" t="s">
        <v>2491</v>
      </c>
      <c r="L102" s="7" t="s">
        <v>2492</v>
      </c>
      <c r="M102" s="6">
        <v>150</v>
      </c>
      <c r="N102" s="24">
        <v>209</v>
      </c>
      <c r="O102" s="7" t="s">
        <v>1899</v>
      </c>
      <c r="P102" s="7">
        <v>2906</v>
      </c>
      <c r="Q102" s="7" t="s">
        <v>2493</v>
      </c>
      <c r="R102" s="7" t="s">
        <v>2494</v>
      </c>
      <c r="S102" s="7">
        <v>150</v>
      </c>
      <c r="T102" s="24">
        <v>238757000</v>
      </c>
    </row>
    <row r="103" spans="1:20" x14ac:dyDescent="0.2">
      <c r="A103" s="23">
        <v>3</v>
      </c>
      <c r="B103" s="23" t="s">
        <v>228</v>
      </c>
      <c r="C103" s="7" t="s">
        <v>2012</v>
      </c>
      <c r="D103" s="7" t="s">
        <v>2013</v>
      </c>
      <c r="E103" s="7" t="s">
        <v>2014</v>
      </c>
      <c r="F103" s="7" t="s">
        <v>2015</v>
      </c>
      <c r="G103" s="7" t="s">
        <v>110</v>
      </c>
      <c r="H103" s="7" t="s">
        <v>1991</v>
      </c>
      <c r="I103" s="7" t="s">
        <v>2016</v>
      </c>
      <c r="J103" s="7" t="s">
        <v>2495</v>
      </c>
      <c r="K103" s="7" t="s">
        <v>2496</v>
      </c>
      <c r="L103" s="7" t="s">
        <v>2019</v>
      </c>
      <c r="M103" s="6">
        <v>500</v>
      </c>
      <c r="N103" s="24">
        <v>346</v>
      </c>
      <c r="O103" s="7" t="s">
        <v>1899</v>
      </c>
      <c r="P103" s="7">
        <v>2920</v>
      </c>
      <c r="Q103" s="7" t="s">
        <v>2497</v>
      </c>
      <c r="R103" s="7" t="s">
        <v>2498</v>
      </c>
      <c r="S103" s="7">
        <v>500</v>
      </c>
      <c r="T103" s="24">
        <v>417824000</v>
      </c>
    </row>
    <row r="104" spans="1:20" x14ac:dyDescent="0.2">
      <c r="A104" s="23">
        <v>3</v>
      </c>
      <c r="B104" s="23" t="s">
        <v>228</v>
      </c>
      <c r="C104" s="7" t="s">
        <v>2012</v>
      </c>
      <c r="D104" s="7" t="s">
        <v>2023</v>
      </c>
      <c r="E104" s="7" t="s">
        <v>2014</v>
      </c>
      <c r="F104" s="7" t="s">
        <v>2024</v>
      </c>
      <c r="G104" s="7" t="s">
        <v>110</v>
      </c>
      <c r="H104" s="7" t="s">
        <v>1991</v>
      </c>
      <c r="I104" s="7" t="s">
        <v>2016</v>
      </c>
      <c r="J104" s="7" t="s">
        <v>2499</v>
      </c>
      <c r="K104" s="7" t="s">
        <v>2500</v>
      </c>
      <c r="L104" s="7" t="s">
        <v>2027</v>
      </c>
      <c r="M104" s="6">
        <v>600</v>
      </c>
      <c r="N104" s="24">
        <v>261</v>
      </c>
      <c r="O104" s="7" t="s">
        <v>1899</v>
      </c>
      <c r="P104" s="7">
        <v>2920</v>
      </c>
      <c r="Q104" s="7" t="s">
        <v>2497</v>
      </c>
      <c r="R104" s="7" t="s">
        <v>2498</v>
      </c>
      <c r="S104" s="7">
        <v>600</v>
      </c>
      <c r="T104" s="24">
        <v>298446000</v>
      </c>
    </row>
    <row r="105" spans="1:20" x14ac:dyDescent="0.2">
      <c r="A105" s="23">
        <v>3</v>
      </c>
      <c r="B105" s="23" t="s">
        <v>228</v>
      </c>
      <c r="C105" s="7" t="s">
        <v>2012</v>
      </c>
      <c r="D105" s="7" t="s">
        <v>2029</v>
      </c>
      <c r="E105" s="7" t="s">
        <v>2014</v>
      </c>
      <c r="F105" s="7" t="s">
        <v>2030</v>
      </c>
      <c r="G105" s="7" t="s">
        <v>110</v>
      </c>
      <c r="H105" s="7" t="s">
        <v>1991</v>
      </c>
      <c r="I105" s="7" t="s">
        <v>2016</v>
      </c>
      <c r="J105" s="7" t="s">
        <v>2501</v>
      </c>
      <c r="K105" s="7" t="s">
        <v>2502</v>
      </c>
      <c r="L105" s="7" t="s">
        <v>2033</v>
      </c>
      <c r="M105" s="6">
        <v>800</v>
      </c>
      <c r="N105" s="24">
        <v>783</v>
      </c>
      <c r="O105" s="7" t="s">
        <v>1899</v>
      </c>
      <c r="P105" s="7">
        <v>2920</v>
      </c>
      <c r="Q105" s="7" t="s">
        <v>2497</v>
      </c>
      <c r="R105" s="7" t="s">
        <v>2498</v>
      </c>
      <c r="S105" s="7">
        <v>800</v>
      </c>
      <c r="T105" s="24">
        <v>895337000</v>
      </c>
    </row>
    <row r="106" spans="1:20" x14ac:dyDescent="0.2">
      <c r="A106" s="23">
        <v>3</v>
      </c>
      <c r="B106" s="23" t="s">
        <v>228</v>
      </c>
      <c r="C106" s="7" t="s">
        <v>2012</v>
      </c>
      <c r="D106" s="7" t="s">
        <v>2035</v>
      </c>
      <c r="E106" s="7" t="s">
        <v>2014</v>
      </c>
      <c r="F106" s="7" t="s">
        <v>2036</v>
      </c>
      <c r="G106" s="7" t="s">
        <v>110</v>
      </c>
      <c r="H106" s="7" t="s">
        <v>1991</v>
      </c>
      <c r="I106" s="7" t="s">
        <v>2016</v>
      </c>
      <c r="J106" s="7" t="s">
        <v>2503</v>
      </c>
      <c r="K106" s="7" t="s">
        <v>2504</v>
      </c>
      <c r="L106" s="7" t="s">
        <v>2039</v>
      </c>
      <c r="M106" s="6">
        <v>1000</v>
      </c>
      <c r="N106" s="24">
        <v>156</v>
      </c>
      <c r="O106" s="7" t="s">
        <v>1899</v>
      </c>
      <c r="P106" s="7">
        <v>2920</v>
      </c>
      <c r="Q106" s="7" t="s">
        <v>2497</v>
      </c>
      <c r="R106" s="7" t="s">
        <v>2498</v>
      </c>
      <c r="S106" s="7">
        <v>1000</v>
      </c>
      <c r="T106" s="24">
        <v>179067000</v>
      </c>
    </row>
    <row r="107" spans="1:20" x14ac:dyDescent="0.2">
      <c r="A107" s="23">
        <v>3</v>
      </c>
      <c r="B107" s="23" t="s">
        <v>228</v>
      </c>
      <c r="C107" s="7" t="s">
        <v>2012</v>
      </c>
      <c r="D107" s="7" t="s">
        <v>2047</v>
      </c>
      <c r="E107" s="7" t="s">
        <v>2014</v>
      </c>
      <c r="F107" s="7" t="s">
        <v>2048</v>
      </c>
      <c r="G107" s="7" t="s">
        <v>1893</v>
      </c>
      <c r="H107" s="7" t="s">
        <v>1991</v>
      </c>
      <c r="I107" s="7" t="s">
        <v>2016</v>
      </c>
      <c r="J107" s="7" t="s">
        <v>2505</v>
      </c>
      <c r="K107" s="7" t="s">
        <v>2506</v>
      </c>
      <c r="L107" s="7" t="s">
        <v>2051</v>
      </c>
      <c r="M107" s="6">
        <v>800</v>
      </c>
      <c r="N107" s="24">
        <v>760</v>
      </c>
      <c r="O107" s="7" t="s">
        <v>1899</v>
      </c>
      <c r="P107" s="7">
        <v>2920</v>
      </c>
      <c r="Q107" s="7" t="s">
        <v>2497</v>
      </c>
      <c r="R107" s="7" t="s">
        <v>2498</v>
      </c>
      <c r="S107" s="7">
        <v>800</v>
      </c>
      <c r="T107" s="24">
        <v>871462000</v>
      </c>
    </row>
    <row r="108" spans="1:20" x14ac:dyDescent="0.2">
      <c r="A108" s="23">
        <v>3</v>
      </c>
      <c r="B108" s="23" t="s">
        <v>228</v>
      </c>
      <c r="C108" s="7" t="s">
        <v>2012</v>
      </c>
      <c r="D108" s="7" t="s">
        <v>2507</v>
      </c>
      <c r="E108" s="7" t="s">
        <v>2014</v>
      </c>
      <c r="F108" s="7" t="s">
        <v>2508</v>
      </c>
      <c r="G108" s="7" t="s">
        <v>110</v>
      </c>
      <c r="H108" s="7" t="s">
        <v>1991</v>
      </c>
      <c r="I108" s="7" t="s">
        <v>2016</v>
      </c>
      <c r="J108" s="7" t="s">
        <v>2509</v>
      </c>
      <c r="K108" s="7" t="s">
        <v>2510</v>
      </c>
      <c r="L108" s="7" t="s">
        <v>2511</v>
      </c>
      <c r="M108" s="6">
        <v>100</v>
      </c>
      <c r="N108" s="24">
        <v>104</v>
      </c>
      <c r="O108" s="7" t="s">
        <v>1899</v>
      </c>
      <c r="P108" s="7">
        <v>2920</v>
      </c>
      <c r="Q108" s="7" t="s">
        <v>2497</v>
      </c>
      <c r="R108" s="7" t="s">
        <v>2498</v>
      </c>
      <c r="S108" s="7">
        <v>100</v>
      </c>
      <c r="T108" s="24">
        <v>115378000</v>
      </c>
    </row>
    <row r="109" spans="1:20" x14ac:dyDescent="0.2">
      <c r="A109" s="23">
        <v>3</v>
      </c>
      <c r="B109" s="23" t="s">
        <v>228</v>
      </c>
      <c r="C109" s="7" t="s">
        <v>2053</v>
      </c>
      <c r="D109" s="7" t="s">
        <v>2054</v>
      </c>
      <c r="E109" s="7" t="s">
        <v>2055</v>
      </c>
      <c r="F109" s="7" t="s">
        <v>2056</v>
      </c>
      <c r="G109" s="7" t="s">
        <v>110</v>
      </c>
      <c r="H109" s="7" t="s">
        <v>2057</v>
      </c>
      <c r="I109" s="7" t="s">
        <v>2058</v>
      </c>
      <c r="J109" s="7" t="s">
        <v>2512</v>
      </c>
      <c r="K109" s="7" t="s">
        <v>2513</v>
      </c>
      <c r="L109" s="7" t="s">
        <v>2061</v>
      </c>
      <c r="M109" s="6">
        <v>2</v>
      </c>
      <c r="N109" s="24">
        <v>102</v>
      </c>
      <c r="O109" s="7" t="s">
        <v>1899</v>
      </c>
      <c r="P109" s="7">
        <v>2897</v>
      </c>
      <c r="Q109" s="7" t="s">
        <v>2514</v>
      </c>
      <c r="R109" s="7" t="s">
        <v>2515</v>
      </c>
      <c r="S109" s="7">
        <v>2</v>
      </c>
      <c r="T109" s="24">
        <v>59689000</v>
      </c>
    </row>
    <row r="110" spans="1:20" x14ac:dyDescent="0.2">
      <c r="A110" s="23">
        <v>3</v>
      </c>
      <c r="B110" s="23" t="s">
        <v>228</v>
      </c>
      <c r="C110" s="7" t="s">
        <v>2069</v>
      </c>
      <c r="D110" s="7" t="s">
        <v>2070</v>
      </c>
      <c r="E110" s="7" t="s">
        <v>2071</v>
      </c>
      <c r="F110" s="7" t="s">
        <v>2072</v>
      </c>
      <c r="G110" s="7" t="s">
        <v>1893</v>
      </c>
      <c r="H110" s="7" t="s">
        <v>1991</v>
      </c>
      <c r="I110" s="7" t="s">
        <v>2073</v>
      </c>
      <c r="J110" s="7" t="s">
        <v>2516</v>
      </c>
      <c r="K110" s="7" t="s">
        <v>2517</v>
      </c>
      <c r="L110" s="7" t="s">
        <v>1920</v>
      </c>
      <c r="M110" s="6">
        <v>2000</v>
      </c>
      <c r="N110" s="24">
        <v>505</v>
      </c>
      <c r="O110" s="7" t="s">
        <v>1899</v>
      </c>
      <c r="P110" s="7">
        <v>2896</v>
      </c>
      <c r="Q110" s="7" t="s">
        <v>2518</v>
      </c>
      <c r="R110" s="7" t="s">
        <v>2519</v>
      </c>
      <c r="S110" s="7">
        <v>2000</v>
      </c>
      <c r="T110" s="24">
        <v>578985000</v>
      </c>
    </row>
    <row r="111" spans="1:20" x14ac:dyDescent="0.2">
      <c r="A111" s="23">
        <v>3</v>
      </c>
      <c r="B111" s="23" t="s">
        <v>228</v>
      </c>
      <c r="C111" s="7" t="s">
        <v>2069</v>
      </c>
      <c r="D111" s="7" t="s">
        <v>2079</v>
      </c>
      <c r="E111" s="7" t="s">
        <v>2071</v>
      </c>
      <c r="F111" s="7" t="s">
        <v>2080</v>
      </c>
      <c r="G111" s="7" t="s">
        <v>1893</v>
      </c>
      <c r="H111" s="7" t="s">
        <v>1991</v>
      </c>
      <c r="I111" s="7" t="s">
        <v>2073</v>
      </c>
      <c r="J111" s="7" t="s">
        <v>2520</v>
      </c>
      <c r="K111" s="7" t="s">
        <v>2521</v>
      </c>
      <c r="L111" s="7" t="s">
        <v>2083</v>
      </c>
      <c r="M111" s="6">
        <v>900</v>
      </c>
      <c r="N111" s="24">
        <v>682</v>
      </c>
      <c r="O111" s="7" t="s">
        <v>1899</v>
      </c>
      <c r="P111" s="7">
        <v>2896</v>
      </c>
      <c r="Q111" s="7" t="s">
        <v>2518</v>
      </c>
      <c r="R111" s="7" t="s">
        <v>2519</v>
      </c>
      <c r="S111" s="7">
        <v>900</v>
      </c>
      <c r="T111" s="24">
        <v>781928000</v>
      </c>
    </row>
    <row r="112" spans="1:20" x14ac:dyDescent="0.2">
      <c r="A112" s="23">
        <v>3</v>
      </c>
      <c r="B112" s="23" t="s">
        <v>228</v>
      </c>
      <c r="C112" s="7" t="s">
        <v>2069</v>
      </c>
      <c r="D112" s="7" t="s">
        <v>2085</v>
      </c>
      <c r="E112" s="7" t="s">
        <v>2071</v>
      </c>
      <c r="F112" s="7" t="s">
        <v>2086</v>
      </c>
      <c r="G112" s="7" t="s">
        <v>1893</v>
      </c>
      <c r="H112" s="7" t="s">
        <v>1991</v>
      </c>
      <c r="I112" s="7" t="s">
        <v>2073</v>
      </c>
      <c r="J112" s="7" t="s">
        <v>2522</v>
      </c>
      <c r="K112" s="7" t="s">
        <v>2523</v>
      </c>
      <c r="L112" s="7" t="s">
        <v>1898</v>
      </c>
      <c r="M112" s="6">
        <v>1400</v>
      </c>
      <c r="N112" s="24">
        <v>749</v>
      </c>
      <c r="O112" s="7" t="s">
        <v>1899</v>
      </c>
      <c r="P112" s="7">
        <v>2896</v>
      </c>
      <c r="Q112" s="7" t="s">
        <v>2518</v>
      </c>
      <c r="R112" s="7" t="s">
        <v>2519</v>
      </c>
      <c r="S112" s="7">
        <v>1400</v>
      </c>
      <c r="T112" s="24">
        <v>859524000</v>
      </c>
    </row>
    <row r="113" spans="1:20" x14ac:dyDescent="0.2">
      <c r="A113" s="23">
        <v>3</v>
      </c>
      <c r="B113" s="23" t="s">
        <v>228</v>
      </c>
      <c r="C113" s="7" t="s">
        <v>2090</v>
      </c>
      <c r="D113" s="7" t="s">
        <v>2091</v>
      </c>
      <c r="E113" s="7" t="s">
        <v>2071</v>
      </c>
      <c r="F113" s="7" t="s">
        <v>2092</v>
      </c>
      <c r="G113" s="7" t="s">
        <v>1893</v>
      </c>
      <c r="H113" s="7" t="s">
        <v>1991</v>
      </c>
      <c r="I113" s="7" t="s">
        <v>2093</v>
      </c>
      <c r="J113" s="7" t="s">
        <v>2524</v>
      </c>
      <c r="K113" s="7" t="s">
        <v>2525</v>
      </c>
      <c r="L113" s="7" t="s">
        <v>1911</v>
      </c>
      <c r="M113" s="6">
        <v>4</v>
      </c>
      <c r="N113" s="24">
        <v>302</v>
      </c>
      <c r="O113" s="7" t="s">
        <v>1899</v>
      </c>
      <c r="P113" s="7">
        <v>2911</v>
      </c>
      <c r="Q113" s="7" t="s">
        <v>2526</v>
      </c>
      <c r="R113" s="7" t="s">
        <v>2527</v>
      </c>
      <c r="S113" s="7">
        <v>4</v>
      </c>
      <c r="T113" s="24">
        <v>346197000</v>
      </c>
    </row>
    <row r="114" spans="1:20" x14ac:dyDescent="0.2">
      <c r="A114" s="23">
        <v>3</v>
      </c>
      <c r="B114" s="23" t="s">
        <v>228</v>
      </c>
      <c r="C114" s="7" t="s">
        <v>2108</v>
      </c>
      <c r="D114" s="7" t="s">
        <v>2109</v>
      </c>
      <c r="E114" s="7" t="s">
        <v>2110</v>
      </c>
      <c r="F114" s="7" t="s">
        <v>2111</v>
      </c>
      <c r="G114" s="7" t="s">
        <v>110</v>
      </c>
      <c r="H114" s="7" t="s">
        <v>1991</v>
      </c>
      <c r="I114" s="7" t="s">
        <v>2112</v>
      </c>
      <c r="J114" s="7" t="s">
        <v>2528</v>
      </c>
      <c r="K114" s="7" t="s">
        <v>2529</v>
      </c>
      <c r="L114" s="7" t="s">
        <v>2115</v>
      </c>
      <c r="M114" s="6">
        <v>60</v>
      </c>
      <c r="N114" s="24">
        <v>365</v>
      </c>
      <c r="O114" s="7" t="s">
        <v>1899</v>
      </c>
      <c r="P114" s="7">
        <v>2917</v>
      </c>
      <c r="Q114" s="7" t="s">
        <v>2530</v>
      </c>
      <c r="R114" s="7" t="s">
        <v>2531</v>
      </c>
      <c r="S114" s="7">
        <v>60</v>
      </c>
      <c r="T114" s="24">
        <v>364824000</v>
      </c>
    </row>
    <row r="115" spans="1:20" x14ac:dyDescent="0.2">
      <c r="A115" s="23">
        <v>3</v>
      </c>
      <c r="B115" s="23" t="s">
        <v>228</v>
      </c>
      <c r="C115" s="7" t="s">
        <v>2108</v>
      </c>
      <c r="D115" s="7" t="s">
        <v>2119</v>
      </c>
      <c r="E115" s="7" t="s">
        <v>2110</v>
      </c>
      <c r="F115" s="7" t="s">
        <v>2120</v>
      </c>
      <c r="G115" s="7" t="s">
        <v>1893</v>
      </c>
      <c r="H115" s="7" t="s">
        <v>1991</v>
      </c>
      <c r="I115" s="7" t="s">
        <v>2112</v>
      </c>
      <c r="J115" s="7" t="s">
        <v>2532</v>
      </c>
      <c r="K115" s="7" t="s">
        <v>2533</v>
      </c>
      <c r="L115" s="7" t="s">
        <v>2123</v>
      </c>
      <c r="M115" s="6">
        <v>36</v>
      </c>
      <c r="N115" s="24">
        <v>1117</v>
      </c>
      <c r="O115" s="7" t="s">
        <v>1899</v>
      </c>
      <c r="P115" s="7">
        <v>2915</v>
      </c>
      <c r="Q115" s="7" t="s">
        <v>2534</v>
      </c>
      <c r="R115" s="7" t="s">
        <v>2535</v>
      </c>
      <c r="S115" s="7">
        <v>36</v>
      </c>
      <c r="T115" s="24">
        <v>1277348000</v>
      </c>
    </row>
    <row r="116" spans="1:20" x14ac:dyDescent="0.2">
      <c r="A116" s="23">
        <v>3</v>
      </c>
      <c r="B116" s="23" t="s">
        <v>228</v>
      </c>
      <c r="C116" s="7" t="s">
        <v>2108</v>
      </c>
      <c r="D116" s="7" t="s">
        <v>2125</v>
      </c>
      <c r="E116" s="7" t="s">
        <v>2110</v>
      </c>
      <c r="F116" s="7" t="s">
        <v>2120</v>
      </c>
      <c r="G116" s="7" t="s">
        <v>1893</v>
      </c>
      <c r="H116" s="7" t="s">
        <v>1991</v>
      </c>
      <c r="I116" s="7" t="s">
        <v>2112</v>
      </c>
      <c r="J116" s="7" t="s">
        <v>2536</v>
      </c>
      <c r="K116" s="7" t="s">
        <v>2537</v>
      </c>
      <c r="L116" s="7" t="s">
        <v>2128</v>
      </c>
      <c r="M116" s="6">
        <v>2000</v>
      </c>
      <c r="N116" s="24">
        <v>914</v>
      </c>
      <c r="O116" s="7" t="s">
        <v>1899</v>
      </c>
      <c r="P116" s="7">
        <v>2915</v>
      </c>
      <c r="Q116" s="7" t="s">
        <v>2534</v>
      </c>
      <c r="R116" s="7" t="s">
        <v>2535</v>
      </c>
      <c r="S116" s="7">
        <v>2000</v>
      </c>
      <c r="T116" s="24">
        <v>1044560000</v>
      </c>
    </row>
    <row r="117" spans="1:20" x14ac:dyDescent="0.2">
      <c r="A117" s="23">
        <v>3</v>
      </c>
      <c r="B117" s="23" t="s">
        <v>228</v>
      </c>
      <c r="C117" s="7" t="s">
        <v>2108</v>
      </c>
      <c r="D117" s="7" t="s">
        <v>2134</v>
      </c>
      <c r="E117" s="7" t="s">
        <v>2110</v>
      </c>
      <c r="F117" s="7" t="s">
        <v>2135</v>
      </c>
      <c r="G117" s="7" t="s">
        <v>1893</v>
      </c>
      <c r="H117" s="7" t="s">
        <v>1991</v>
      </c>
      <c r="I117" s="7" t="s">
        <v>2112</v>
      </c>
      <c r="J117" s="7" t="s">
        <v>2538</v>
      </c>
      <c r="K117" s="7" t="s">
        <v>2539</v>
      </c>
      <c r="L117" s="7" t="s">
        <v>2138</v>
      </c>
      <c r="M117" s="6">
        <v>28</v>
      </c>
      <c r="N117" s="24">
        <v>162</v>
      </c>
      <c r="O117" s="7" t="s">
        <v>1899</v>
      </c>
      <c r="P117" s="7">
        <v>2917</v>
      </c>
      <c r="Q117" s="7" t="s">
        <v>2530</v>
      </c>
      <c r="R117" s="7" t="s">
        <v>2531</v>
      </c>
      <c r="S117" s="7">
        <v>28</v>
      </c>
      <c r="T117" s="24">
        <v>185036000</v>
      </c>
    </row>
    <row r="118" spans="1:20" x14ac:dyDescent="0.2">
      <c r="A118" s="23">
        <v>3</v>
      </c>
      <c r="B118" s="23" t="s">
        <v>228</v>
      </c>
      <c r="C118" s="7" t="s">
        <v>2108</v>
      </c>
      <c r="D118" s="7" t="s">
        <v>2142</v>
      </c>
      <c r="E118" s="7" t="s">
        <v>2110</v>
      </c>
      <c r="F118" s="7" t="s">
        <v>2135</v>
      </c>
      <c r="G118" s="7" t="s">
        <v>1893</v>
      </c>
      <c r="H118" s="7" t="s">
        <v>1991</v>
      </c>
      <c r="I118" s="7" t="s">
        <v>2112</v>
      </c>
      <c r="J118" s="7" t="s">
        <v>2540</v>
      </c>
      <c r="K118" s="7" t="s">
        <v>2541</v>
      </c>
      <c r="L118" s="7" t="s">
        <v>2145</v>
      </c>
      <c r="M118" s="6">
        <v>8000</v>
      </c>
      <c r="N118" s="24">
        <v>1017</v>
      </c>
      <c r="O118" s="7" t="s">
        <v>1899</v>
      </c>
      <c r="P118" s="7">
        <v>2917</v>
      </c>
      <c r="Q118" s="7" t="s">
        <v>2530</v>
      </c>
      <c r="R118" s="7" t="s">
        <v>2531</v>
      </c>
      <c r="S118" s="7">
        <v>8000</v>
      </c>
      <c r="T118" s="24">
        <v>1163938000</v>
      </c>
    </row>
    <row r="119" spans="1:20" x14ac:dyDescent="0.2">
      <c r="A119" s="23">
        <v>3</v>
      </c>
      <c r="B119" s="23" t="s">
        <v>228</v>
      </c>
      <c r="C119" s="7" t="s">
        <v>2108</v>
      </c>
      <c r="D119" s="7" t="s">
        <v>2147</v>
      </c>
      <c r="E119" s="7" t="s">
        <v>2110</v>
      </c>
      <c r="F119" s="7" t="s">
        <v>2135</v>
      </c>
      <c r="G119" s="7" t="s">
        <v>1893</v>
      </c>
      <c r="H119" s="7" t="s">
        <v>1991</v>
      </c>
      <c r="I119" s="7" t="s">
        <v>2112</v>
      </c>
      <c r="J119" s="7" t="s">
        <v>2542</v>
      </c>
      <c r="K119" s="7" t="s">
        <v>2543</v>
      </c>
      <c r="L119" s="7" t="s">
        <v>2128</v>
      </c>
      <c r="M119" s="6">
        <v>2150</v>
      </c>
      <c r="N119" s="24">
        <v>626</v>
      </c>
      <c r="O119" s="7" t="s">
        <v>1899</v>
      </c>
      <c r="P119" s="7">
        <v>2917</v>
      </c>
      <c r="Q119" s="7" t="s">
        <v>2530</v>
      </c>
      <c r="R119" s="7" t="s">
        <v>2531</v>
      </c>
      <c r="S119" s="7">
        <v>2150</v>
      </c>
      <c r="T119" s="24">
        <v>716270000</v>
      </c>
    </row>
    <row r="120" spans="1:20" x14ac:dyDescent="0.2">
      <c r="A120" s="23">
        <v>3</v>
      </c>
      <c r="B120" s="23" t="s">
        <v>228</v>
      </c>
      <c r="C120" s="7" t="s">
        <v>2108</v>
      </c>
      <c r="D120" s="7" t="s">
        <v>2151</v>
      </c>
      <c r="E120" s="7" t="s">
        <v>2110</v>
      </c>
      <c r="F120" s="7" t="s">
        <v>2135</v>
      </c>
      <c r="G120" s="7" t="s">
        <v>1893</v>
      </c>
      <c r="H120" s="7" t="s">
        <v>1991</v>
      </c>
      <c r="I120" s="7" t="s">
        <v>2112</v>
      </c>
      <c r="J120" s="7" t="s">
        <v>2544</v>
      </c>
      <c r="K120" s="7" t="s">
        <v>2545</v>
      </c>
      <c r="L120" s="7" t="s">
        <v>1930</v>
      </c>
      <c r="M120" s="6">
        <v>2150</v>
      </c>
      <c r="N120" s="24">
        <v>224</v>
      </c>
      <c r="O120" s="7" t="s">
        <v>1899</v>
      </c>
      <c r="P120" s="7">
        <v>2917</v>
      </c>
      <c r="Q120" s="7" t="s">
        <v>2530</v>
      </c>
      <c r="R120" s="7" t="s">
        <v>2531</v>
      </c>
      <c r="S120" s="7">
        <v>2150</v>
      </c>
      <c r="T120" s="24">
        <v>256663000</v>
      </c>
    </row>
    <row r="121" spans="1:20" x14ac:dyDescent="0.2">
      <c r="A121" s="23">
        <v>3</v>
      </c>
      <c r="B121" s="23" t="s">
        <v>228</v>
      </c>
      <c r="C121" s="7" t="s">
        <v>2155</v>
      </c>
      <c r="D121" s="7" t="s">
        <v>2156</v>
      </c>
      <c r="E121" s="7" t="s">
        <v>2071</v>
      </c>
      <c r="F121" s="7" t="s">
        <v>2157</v>
      </c>
      <c r="G121" s="7" t="s">
        <v>1893</v>
      </c>
      <c r="H121" s="7" t="s">
        <v>1991</v>
      </c>
      <c r="I121" s="7" t="s">
        <v>2158</v>
      </c>
      <c r="J121" s="7" t="s">
        <v>2546</v>
      </c>
      <c r="K121" s="7" t="s">
        <v>2547</v>
      </c>
      <c r="L121" s="7" t="s">
        <v>1964</v>
      </c>
      <c r="M121" s="6">
        <v>1500</v>
      </c>
      <c r="N121" s="24">
        <v>114</v>
      </c>
      <c r="O121" s="7" t="s">
        <v>1899</v>
      </c>
      <c r="P121" s="7">
        <v>2888</v>
      </c>
      <c r="Q121" s="7" t="s">
        <v>2548</v>
      </c>
      <c r="R121" s="7" t="s">
        <v>2549</v>
      </c>
      <c r="S121" s="7">
        <v>1500</v>
      </c>
      <c r="T121" s="24">
        <v>131316000</v>
      </c>
    </row>
    <row r="122" spans="1:20" x14ac:dyDescent="0.2">
      <c r="A122" s="23">
        <v>3</v>
      </c>
      <c r="B122" s="23" t="s">
        <v>228</v>
      </c>
      <c r="C122" s="7" t="s">
        <v>2155</v>
      </c>
      <c r="D122" s="7" t="s">
        <v>2164</v>
      </c>
      <c r="E122" s="7" t="s">
        <v>2071</v>
      </c>
      <c r="F122" s="7" t="s">
        <v>2157</v>
      </c>
      <c r="G122" s="7" t="s">
        <v>1893</v>
      </c>
      <c r="H122" s="7" t="s">
        <v>1991</v>
      </c>
      <c r="I122" s="7" t="s">
        <v>2158</v>
      </c>
      <c r="J122" s="7" t="s">
        <v>2550</v>
      </c>
      <c r="K122" s="7" t="s">
        <v>2551</v>
      </c>
      <c r="L122" s="7" t="s">
        <v>2167</v>
      </c>
      <c r="M122" s="6">
        <v>15000</v>
      </c>
      <c r="N122" s="24">
        <v>494</v>
      </c>
      <c r="O122" s="7" t="s">
        <v>1899</v>
      </c>
      <c r="P122" s="7">
        <v>2888</v>
      </c>
      <c r="Q122" s="7" t="s">
        <v>2548</v>
      </c>
      <c r="R122" s="7" t="s">
        <v>2549</v>
      </c>
      <c r="S122" s="7">
        <v>15000</v>
      </c>
      <c r="T122" s="24">
        <v>567047000</v>
      </c>
    </row>
    <row r="123" spans="1:20" x14ac:dyDescent="0.2">
      <c r="A123" s="23">
        <v>3</v>
      </c>
      <c r="B123" s="23" t="s">
        <v>228</v>
      </c>
      <c r="C123" s="7" t="s">
        <v>2155</v>
      </c>
      <c r="D123" s="7" t="s">
        <v>2169</v>
      </c>
      <c r="E123" s="7" t="s">
        <v>2071</v>
      </c>
      <c r="F123" s="7" t="s">
        <v>2157</v>
      </c>
      <c r="G123" s="7" t="s">
        <v>1893</v>
      </c>
      <c r="H123" s="7" t="s">
        <v>1991</v>
      </c>
      <c r="I123" s="7" t="s">
        <v>2158</v>
      </c>
      <c r="J123" s="7" t="s">
        <v>2552</v>
      </c>
      <c r="K123" s="7" t="s">
        <v>2553</v>
      </c>
      <c r="L123" s="7" t="s">
        <v>2172</v>
      </c>
      <c r="M123" s="6">
        <v>4000</v>
      </c>
      <c r="N123" s="24">
        <v>152</v>
      </c>
      <c r="O123" s="7" t="s">
        <v>1899</v>
      </c>
      <c r="P123" s="7">
        <v>2888</v>
      </c>
      <c r="Q123" s="7" t="s">
        <v>2548</v>
      </c>
      <c r="R123" s="7" t="s">
        <v>2549</v>
      </c>
      <c r="S123" s="7">
        <v>4000</v>
      </c>
      <c r="T123" s="24">
        <v>173099000</v>
      </c>
    </row>
    <row r="124" spans="1:20" x14ac:dyDescent="0.2">
      <c r="A124" s="23">
        <v>3</v>
      </c>
      <c r="B124" s="23" t="s">
        <v>228</v>
      </c>
      <c r="C124" s="7" t="s">
        <v>2174</v>
      </c>
      <c r="D124" s="7" t="s">
        <v>2175</v>
      </c>
      <c r="E124" s="7" t="s">
        <v>2176</v>
      </c>
      <c r="F124" s="7" t="s">
        <v>2177</v>
      </c>
      <c r="G124" s="7" t="s">
        <v>110</v>
      </c>
      <c r="H124" s="7" t="s">
        <v>2178</v>
      </c>
      <c r="I124" s="7" t="s">
        <v>2179</v>
      </c>
      <c r="J124" s="7" t="s">
        <v>2554</v>
      </c>
      <c r="K124" s="7" t="s">
        <v>2555</v>
      </c>
      <c r="L124" s="7" t="s">
        <v>1930</v>
      </c>
      <c r="M124" s="6">
        <v>8</v>
      </c>
      <c r="N124" s="24">
        <v>783</v>
      </c>
      <c r="O124" s="7" t="s">
        <v>1899</v>
      </c>
      <c r="P124" s="7">
        <v>2925</v>
      </c>
      <c r="Q124" s="7" t="s">
        <v>2556</v>
      </c>
      <c r="R124" s="7" t="s">
        <v>2557</v>
      </c>
      <c r="S124" s="7">
        <v>8</v>
      </c>
      <c r="T124" s="24">
        <v>895337000</v>
      </c>
    </row>
    <row r="125" spans="1:20" x14ac:dyDescent="0.2">
      <c r="A125" s="23">
        <v>3</v>
      </c>
      <c r="B125" s="23" t="s">
        <v>228</v>
      </c>
      <c r="C125" s="7" t="s">
        <v>2174</v>
      </c>
      <c r="D125" s="7" t="s">
        <v>2185</v>
      </c>
      <c r="E125" s="7" t="s">
        <v>2176</v>
      </c>
      <c r="F125" s="7" t="s">
        <v>2186</v>
      </c>
      <c r="G125" s="7" t="s">
        <v>110</v>
      </c>
      <c r="H125" s="7" t="s">
        <v>2178</v>
      </c>
      <c r="I125" s="7" t="s">
        <v>2179</v>
      </c>
      <c r="J125" s="7" t="s">
        <v>2558</v>
      </c>
      <c r="K125" s="7" t="s">
        <v>2559</v>
      </c>
      <c r="L125" s="7" t="s">
        <v>2189</v>
      </c>
      <c r="M125" s="6">
        <v>190</v>
      </c>
      <c r="N125" s="24">
        <v>783</v>
      </c>
      <c r="O125" s="7" t="s">
        <v>1899</v>
      </c>
      <c r="P125" s="7">
        <v>2925</v>
      </c>
      <c r="Q125" s="7" t="s">
        <v>2556</v>
      </c>
      <c r="R125" s="7" t="s">
        <v>2557</v>
      </c>
      <c r="S125" s="7">
        <v>190</v>
      </c>
      <c r="T125" s="24">
        <v>895337000</v>
      </c>
    </row>
    <row r="126" spans="1:20" x14ac:dyDescent="0.2">
      <c r="A126" s="23">
        <v>3</v>
      </c>
      <c r="B126" s="23" t="s">
        <v>228</v>
      </c>
      <c r="C126" s="7" t="s">
        <v>2174</v>
      </c>
      <c r="D126" s="7" t="s">
        <v>2191</v>
      </c>
      <c r="E126" s="7" t="s">
        <v>2176</v>
      </c>
      <c r="F126" s="7" t="s">
        <v>2186</v>
      </c>
      <c r="G126" s="7" t="s">
        <v>110</v>
      </c>
      <c r="H126" s="7" t="s">
        <v>2178</v>
      </c>
      <c r="I126" s="7" t="s">
        <v>2179</v>
      </c>
      <c r="J126" s="7" t="s">
        <v>2560</v>
      </c>
      <c r="K126" s="7" t="s">
        <v>2561</v>
      </c>
      <c r="L126" s="7" t="s">
        <v>2194</v>
      </c>
      <c r="M126" s="6">
        <v>200</v>
      </c>
      <c r="N126" s="24">
        <v>3130</v>
      </c>
      <c r="O126" s="7" t="s">
        <v>1899</v>
      </c>
      <c r="P126" s="7">
        <v>2925</v>
      </c>
      <c r="Q126" s="7" t="s">
        <v>2556</v>
      </c>
      <c r="R126" s="7" t="s">
        <v>2557</v>
      </c>
      <c r="S126" s="7">
        <v>200</v>
      </c>
      <c r="T126" s="24">
        <v>3581349000</v>
      </c>
    </row>
    <row r="127" spans="1:20" x14ac:dyDescent="0.2">
      <c r="A127" s="23">
        <v>3</v>
      </c>
      <c r="B127" s="23" t="s">
        <v>228</v>
      </c>
      <c r="C127" s="7" t="s">
        <v>2196</v>
      </c>
      <c r="D127" s="7" t="s">
        <v>2197</v>
      </c>
      <c r="E127" s="7" t="s">
        <v>2198</v>
      </c>
      <c r="F127" s="7" t="s">
        <v>2199</v>
      </c>
      <c r="G127" s="7" t="s">
        <v>1893</v>
      </c>
      <c r="H127" s="7" t="s">
        <v>2178</v>
      </c>
      <c r="I127" s="7" t="s">
        <v>2200</v>
      </c>
      <c r="J127" s="7" t="s">
        <v>2562</v>
      </c>
      <c r="K127" s="7" t="s">
        <v>2563</v>
      </c>
      <c r="L127" s="7" t="s">
        <v>1898</v>
      </c>
      <c r="M127" s="6">
        <v>4</v>
      </c>
      <c r="N127" s="24">
        <v>760</v>
      </c>
      <c r="O127" s="7" t="s">
        <v>1899</v>
      </c>
      <c r="P127" s="7">
        <v>2923</v>
      </c>
      <c r="Q127" s="7" t="s">
        <v>2564</v>
      </c>
      <c r="R127" s="7" t="s">
        <v>2565</v>
      </c>
      <c r="S127" s="7">
        <v>4</v>
      </c>
      <c r="T127" s="24">
        <v>871462000</v>
      </c>
    </row>
    <row r="128" spans="1:20" x14ac:dyDescent="0.2">
      <c r="A128" s="23">
        <v>3</v>
      </c>
      <c r="B128" s="23" t="s">
        <v>228</v>
      </c>
      <c r="C128" s="7" t="s">
        <v>2196</v>
      </c>
      <c r="D128" s="7" t="s">
        <v>2206</v>
      </c>
      <c r="E128" s="7" t="s">
        <v>2207</v>
      </c>
      <c r="F128" s="7" t="s">
        <v>2208</v>
      </c>
      <c r="G128" s="7" t="s">
        <v>1893</v>
      </c>
      <c r="H128" s="7" t="s">
        <v>2178</v>
      </c>
      <c r="I128" s="7" t="s">
        <v>2200</v>
      </c>
      <c r="J128" s="7" t="s">
        <v>2566</v>
      </c>
      <c r="K128" s="7" t="s">
        <v>2567</v>
      </c>
      <c r="L128" s="7" t="s">
        <v>2211</v>
      </c>
      <c r="M128" s="6">
        <v>100</v>
      </c>
      <c r="N128" s="24">
        <v>609</v>
      </c>
      <c r="O128" s="7" t="s">
        <v>1899</v>
      </c>
      <c r="P128" s="7">
        <v>2923</v>
      </c>
      <c r="Q128" s="7" t="s">
        <v>2564</v>
      </c>
      <c r="R128" s="7" t="s">
        <v>2565</v>
      </c>
      <c r="S128" s="7">
        <v>100</v>
      </c>
      <c r="T128" s="24">
        <v>698363000</v>
      </c>
    </row>
    <row r="129" spans="1:20" x14ac:dyDescent="0.2">
      <c r="A129" s="23">
        <v>3</v>
      </c>
      <c r="B129" s="23" t="s">
        <v>228</v>
      </c>
      <c r="C129" s="7" t="s">
        <v>2108</v>
      </c>
      <c r="D129" s="7" t="s">
        <v>2213</v>
      </c>
      <c r="E129" s="7" t="s">
        <v>2110</v>
      </c>
      <c r="F129" s="7" t="s">
        <v>2214</v>
      </c>
      <c r="G129" s="7" t="s">
        <v>1893</v>
      </c>
      <c r="H129" s="7" t="s">
        <v>2178</v>
      </c>
      <c r="I129" s="7" t="s">
        <v>2215</v>
      </c>
      <c r="J129" s="7" t="s">
        <v>2568</v>
      </c>
      <c r="K129" s="7" t="s">
        <v>2569</v>
      </c>
      <c r="L129" s="7" t="s">
        <v>2218</v>
      </c>
      <c r="M129" s="6">
        <v>48</v>
      </c>
      <c r="N129" s="24">
        <v>505</v>
      </c>
      <c r="O129" s="7" t="s">
        <v>1899</v>
      </c>
      <c r="P129" s="7">
        <v>2907</v>
      </c>
      <c r="Q129" s="7" t="s">
        <v>2570</v>
      </c>
      <c r="R129" s="7" t="s">
        <v>2571</v>
      </c>
      <c r="S129" s="7">
        <v>48</v>
      </c>
      <c r="T129" s="24">
        <v>578985000</v>
      </c>
    </row>
    <row r="130" spans="1:20" x14ac:dyDescent="0.2">
      <c r="A130" s="23">
        <v>3</v>
      </c>
      <c r="B130" s="23" t="s">
        <v>228</v>
      </c>
      <c r="C130" s="7" t="s">
        <v>2196</v>
      </c>
      <c r="D130" s="7" t="s">
        <v>2221</v>
      </c>
      <c r="E130" s="7" t="s">
        <v>2207</v>
      </c>
      <c r="F130" s="7" t="s">
        <v>2222</v>
      </c>
      <c r="G130" s="7" t="s">
        <v>1893</v>
      </c>
      <c r="H130" s="7" t="s">
        <v>2178</v>
      </c>
      <c r="I130" s="7" t="s">
        <v>2215</v>
      </c>
      <c r="J130" s="7" t="s">
        <v>2572</v>
      </c>
      <c r="K130" s="7" t="s">
        <v>2573</v>
      </c>
      <c r="L130" s="7" t="s">
        <v>2225</v>
      </c>
      <c r="M130" s="6">
        <v>60</v>
      </c>
      <c r="N130" s="24">
        <v>291</v>
      </c>
      <c r="O130" s="7" t="s">
        <v>1899</v>
      </c>
      <c r="P130" s="7">
        <v>2890</v>
      </c>
      <c r="Q130" s="7" t="s">
        <v>2574</v>
      </c>
      <c r="R130" s="7" t="s">
        <v>2575</v>
      </c>
      <c r="S130" s="7">
        <v>60</v>
      </c>
      <c r="T130" s="24">
        <v>334259000</v>
      </c>
    </row>
    <row r="131" spans="1:20" x14ac:dyDescent="0.2">
      <c r="A131" s="23">
        <v>3</v>
      </c>
      <c r="B131" s="23" t="s">
        <v>228</v>
      </c>
      <c r="C131" s="7" t="s">
        <v>2196</v>
      </c>
      <c r="D131" s="7" t="s">
        <v>2229</v>
      </c>
      <c r="E131" s="7" t="s">
        <v>2207</v>
      </c>
      <c r="F131" s="7" t="s">
        <v>2230</v>
      </c>
      <c r="G131" s="7" t="s">
        <v>1893</v>
      </c>
      <c r="H131" s="7" t="s">
        <v>2178</v>
      </c>
      <c r="I131" s="7" t="s">
        <v>2215</v>
      </c>
      <c r="J131" s="7" t="s">
        <v>2576</v>
      </c>
      <c r="K131" s="7" t="s">
        <v>2577</v>
      </c>
      <c r="L131" s="7" t="s">
        <v>2233</v>
      </c>
      <c r="M131" s="6">
        <v>200</v>
      </c>
      <c r="N131" s="24">
        <v>395</v>
      </c>
      <c r="O131" s="7" t="s">
        <v>1899</v>
      </c>
      <c r="P131" s="7">
        <v>2890</v>
      </c>
      <c r="Q131" s="7" t="s">
        <v>2574</v>
      </c>
      <c r="R131" s="7" t="s">
        <v>2575</v>
      </c>
      <c r="S131" s="7">
        <v>200</v>
      </c>
      <c r="T131" s="24">
        <v>453638000</v>
      </c>
    </row>
    <row r="132" spans="1:20" x14ac:dyDescent="0.2">
      <c r="A132" s="23">
        <v>3</v>
      </c>
      <c r="B132" s="23" t="s">
        <v>228</v>
      </c>
      <c r="C132" s="7" t="s">
        <v>2349</v>
      </c>
      <c r="D132" s="7" t="s">
        <v>2578</v>
      </c>
      <c r="E132" s="7" t="s">
        <v>2351</v>
      </c>
      <c r="F132" s="7" t="s">
        <v>2579</v>
      </c>
      <c r="G132" s="7" t="s">
        <v>110</v>
      </c>
      <c r="H132" s="7" t="s">
        <v>2237</v>
      </c>
      <c r="I132" s="7" t="s">
        <v>2580</v>
      </c>
      <c r="J132" s="7" t="s">
        <v>2581</v>
      </c>
      <c r="K132" s="7" t="s">
        <v>2582</v>
      </c>
      <c r="L132" s="7" t="s">
        <v>2583</v>
      </c>
      <c r="M132" s="6">
        <v>100</v>
      </c>
      <c r="N132" s="24">
        <v>130</v>
      </c>
      <c r="O132" s="7" t="s">
        <v>1899</v>
      </c>
      <c r="P132" s="7">
        <v>2892</v>
      </c>
      <c r="Q132" s="7" t="s">
        <v>2584</v>
      </c>
      <c r="R132" s="7" t="s">
        <v>2585</v>
      </c>
      <c r="S132" s="7">
        <v>100</v>
      </c>
      <c r="T132" s="24">
        <v>149223000</v>
      </c>
    </row>
    <row r="133" spans="1:20" x14ac:dyDescent="0.2">
      <c r="A133" s="23">
        <v>3</v>
      </c>
      <c r="B133" s="23" t="s">
        <v>228</v>
      </c>
      <c r="C133" s="7" t="s">
        <v>2108</v>
      </c>
      <c r="D133" s="7" t="s">
        <v>2586</v>
      </c>
      <c r="E133" s="7" t="s">
        <v>2235</v>
      </c>
      <c r="F133" s="7" t="s">
        <v>2236</v>
      </c>
      <c r="G133" s="7" t="s">
        <v>1893</v>
      </c>
      <c r="H133" s="7" t="s">
        <v>2237</v>
      </c>
      <c r="I133" s="7" t="s">
        <v>2238</v>
      </c>
      <c r="J133" s="7" t="s">
        <v>2587</v>
      </c>
      <c r="K133" s="7" t="s">
        <v>2588</v>
      </c>
      <c r="L133" s="7" t="s">
        <v>2589</v>
      </c>
      <c r="M133" s="6">
        <v>600</v>
      </c>
      <c r="N133" s="24">
        <v>392</v>
      </c>
      <c r="O133" s="7" t="s">
        <v>1899</v>
      </c>
      <c r="P133" s="7">
        <v>2908</v>
      </c>
      <c r="Q133" s="7" t="s">
        <v>2590</v>
      </c>
      <c r="R133" s="7" t="s">
        <v>2591</v>
      </c>
      <c r="S133" s="7">
        <v>600</v>
      </c>
      <c r="T133" s="24">
        <v>447669000</v>
      </c>
    </row>
    <row r="134" spans="1:20" x14ac:dyDescent="0.2">
      <c r="A134" s="23">
        <v>3</v>
      </c>
      <c r="B134" s="23" t="s">
        <v>228</v>
      </c>
      <c r="C134" s="7" t="s">
        <v>2108</v>
      </c>
      <c r="D134" s="7" t="s">
        <v>2234</v>
      </c>
      <c r="E134" s="7" t="s">
        <v>2235</v>
      </c>
      <c r="F134" s="7" t="s">
        <v>2236</v>
      </c>
      <c r="G134" s="7" t="s">
        <v>1893</v>
      </c>
      <c r="H134" s="7" t="s">
        <v>2237</v>
      </c>
      <c r="I134" s="7" t="s">
        <v>2238</v>
      </c>
      <c r="J134" s="7" t="s">
        <v>2592</v>
      </c>
      <c r="K134" s="7" t="s">
        <v>2593</v>
      </c>
      <c r="L134" s="7" t="s">
        <v>1937</v>
      </c>
      <c r="M134" s="6">
        <v>10</v>
      </c>
      <c r="N134" s="24">
        <v>587</v>
      </c>
      <c r="O134" s="7" t="s">
        <v>1899</v>
      </c>
      <c r="P134" s="7">
        <v>2908</v>
      </c>
      <c r="Q134" s="7" t="s">
        <v>2590</v>
      </c>
      <c r="R134" s="7" t="s">
        <v>2591</v>
      </c>
      <c r="S134" s="7">
        <v>10</v>
      </c>
      <c r="T134" s="24">
        <v>674487000</v>
      </c>
    </row>
    <row r="135" spans="1:20" x14ac:dyDescent="0.2">
      <c r="A135" s="23">
        <v>3</v>
      </c>
      <c r="B135" s="23" t="s">
        <v>228</v>
      </c>
      <c r="C135" s="7" t="s">
        <v>2244</v>
      </c>
      <c r="D135" s="7" t="s">
        <v>2254</v>
      </c>
      <c r="E135" s="7" t="s">
        <v>2246</v>
      </c>
      <c r="F135" s="7" t="s">
        <v>2247</v>
      </c>
      <c r="G135" s="7" t="s">
        <v>1893</v>
      </c>
      <c r="H135" s="7" t="s">
        <v>2237</v>
      </c>
      <c r="I135" s="7" t="s">
        <v>2248</v>
      </c>
      <c r="J135" s="7" t="s">
        <v>2594</v>
      </c>
      <c r="K135" s="7" t="s">
        <v>2595</v>
      </c>
      <c r="L135" s="7" t="s">
        <v>2257</v>
      </c>
      <c r="M135" s="6">
        <v>10</v>
      </c>
      <c r="N135" s="24">
        <v>22</v>
      </c>
      <c r="O135" s="7" t="s">
        <v>1899</v>
      </c>
      <c r="P135" s="7">
        <v>2913</v>
      </c>
      <c r="Q135" s="7" t="s">
        <v>2596</v>
      </c>
      <c r="R135" s="7" t="s">
        <v>2597</v>
      </c>
      <c r="S135" s="7">
        <v>10</v>
      </c>
      <c r="T135" s="24">
        <v>23876000</v>
      </c>
    </row>
    <row r="136" spans="1:20" x14ac:dyDescent="0.2">
      <c r="A136" s="23">
        <v>3</v>
      </c>
      <c r="B136" s="23" t="s">
        <v>228</v>
      </c>
      <c r="C136" s="7" t="s">
        <v>2244</v>
      </c>
      <c r="D136" s="7" t="s">
        <v>2259</v>
      </c>
      <c r="E136" s="7" t="s">
        <v>2246</v>
      </c>
      <c r="F136" s="7" t="s">
        <v>2247</v>
      </c>
      <c r="G136" s="7" t="s">
        <v>1893</v>
      </c>
      <c r="H136" s="7" t="s">
        <v>2237</v>
      </c>
      <c r="I136" s="7" t="s">
        <v>2248</v>
      </c>
      <c r="J136" s="7" t="s">
        <v>2598</v>
      </c>
      <c r="K136" s="7" t="s">
        <v>2599</v>
      </c>
      <c r="L136" s="7" t="s">
        <v>2262</v>
      </c>
      <c r="M136" s="6">
        <v>4500</v>
      </c>
      <c r="N136" s="24">
        <v>44</v>
      </c>
      <c r="O136" s="7" t="s">
        <v>1899</v>
      </c>
      <c r="P136" s="7">
        <v>2913</v>
      </c>
      <c r="Q136" s="7" t="s">
        <v>2596</v>
      </c>
      <c r="R136" s="7" t="s">
        <v>2597</v>
      </c>
      <c r="S136" s="7">
        <v>4500</v>
      </c>
      <c r="T136" s="24">
        <v>47751000</v>
      </c>
    </row>
    <row r="137" spans="1:20" x14ac:dyDescent="0.2">
      <c r="A137" s="23">
        <v>3</v>
      </c>
      <c r="B137" s="23" t="s">
        <v>228</v>
      </c>
      <c r="C137" s="7" t="s">
        <v>2244</v>
      </c>
      <c r="D137" s="7" t="s">
        <v>2264</v>
      </c>
      <c r="E137" s="7" t="s">
        <v>2246</v>
      </c>
      <c r="F137" s="7" t="s">
        <v>2247</v>
      </c>
      <c r="G137" s="7" t="s">
        <v>1893</v>
      </c>
      <c r="H137" s="7" t="s">
        <v>2237</v>
      </c>
      <c r="I137" s="7" t="s">
        <v>2248</v>
      </c>
      <c r="J137" s="7" t="s">
        <v>2600</v>
      </c>
      <c r="K137" s="7" t="s">
        <v>2601</v>
      </c>
      <c r="L137" s="7" t="s">
        <v>2267</v>
      </c>
      <c r="M137" s="6">
        <v>4500</v>
      </c>
      <c r="N137" s="24">
        <v>155</v>
      </c>
      <c r="O137" s="7" t="s">
        <v>1899</v>
      </c>
      <c r="P137" s="7">
        <v>2913</v>
      </c>
      <c r="Q137" s="7" t="s">
        <v>2596</v>
      </c>
      <c r="R137" s="7" t="s">
        <v>2597</v>
      </c>
      <c r="S137" s="7">
        <v>4500</v>
      </c>
      <c r="T137" s="24">
        <v>179067000</v>
      </c>
    </row>
    <row r="138" spans="1:20" x14ac:dyDescent="0.2">
      <c r="A138" s="23">
        <v>3</v>
      </c>
      <c r="B138" s="23" t="s">
        <v>228</v>
      </c>
      <c r="C138" s="7" t="s">
        <v>2244</v>
      </c>
      <c r="D138" s="7" t="s">
        <v>2269</v>
      </c>
      <c r="E138" s="7" t="s">
        <v>2235</v>
      </c>
      <c r="F138" s="7" t="s">
        <v>1809</v>
      </c>
      <c r="G138" s="7" t="s">
        <v>110</v>
      </c>
      <c r="H138" s="7" t="s">
        <v>2237</v>
      </c>
      <c r="I138" s="7" t="s">
        <v>2248</v>
      </c>
      <c r="J138" s="7" t="s">
        <v>2602</v>
      </c>
      <c r="K138" s="7" t="s">
        <v>2603</v>
      </c>
      <c r="L138" s="7" t="s">
        <v>2251</v>
      </c>
      <c r="M138" s="6">
        <v>4</v>
      </c>
      <c r="N138" s="24">
        <v>157</v>
      </c>
      <c r="O138" s="7" t="s">
        <v>1899</v>
      </c>
      <c r="P138" s="7">
        <v>2913</v>
      </c>
      <c r="Q138" s="7" t="s">
        <v>2596</v>
      </c>
      <c r="R138" s="7" t="s">
        <v>2597</v>
      </c>
      <c r="S138" s="7">
        <v>4</v>
      </c>
      <c r="T138" s="24">
        <v>157067000</v>
      </c>
    </row>
    <row r="139" spans="1:20" x14ac:dyDescent="0.2">
      <c r="A139" s="23">
        <v>3</v>
      </c>
      <c r="B139" s="23" t="s">
        <v>228</v>
      </c>
      <c r="C139" s="7" t="s">
        <v>2244</v>
      </c>
      <c r="D139" s="7" t="s">
        <v>2276</v>
      </c>
      <c r="E139" s="7" t="s">
        <v>2235</v>
      </c>
      <c r="F139" s="7" t="s">
        <v>1809</v>
      </c>
      <c r="G139" s="7" t="s">
        <v>110</v>
      </c>
      <c r="H139" s="7" t="s">
        <v>2237</v>
      </c>
      <c r="I139" s="7" t="s">
        <v>2248</v>
      </c>
      <c r="J139" s="7" t="s">
        <v>2604</v>
      </c>
      <c r="K139" s="7" t="s">
        <v>2605</v>
      </c>
      <c r="L139" s="7" t="s">
        <v>2257</v>
      </c>
      <c r="M139" s="6">
        <v>40</v>
      </c>
      <c r="N139" s="24">
        <v>235</v>
      </c>
      <c r="O139" s="7" t="s">
        <v>1899</v>
      </c>
      <c r="P139" s="7">
        <v>2913</v>
      </c>
      <c r="Q139" s="7" t="s">
        <v>2596</v>
      </c>
      <c r="R139" s="7" t="s">
        <v>2597</v>
      </c>
      <c r="S139" s="7">
        <v>40</v>
      </c>
      <c r="T139" s="24">
        <v>234601000</v>
      </c>
    </row>
    <row r="140" spans="1:20" x14ac:dyDescent="0.2">
      <c r="A140" s="23">
        <v>3</v>
      </c>
      <c r="B140" s="23" t="s">
        <v>228</v>
      </c>
      <c r="C140" s="7" t="s">
        <v>2244</v>
      </c>
      <c r="D140" s="7" t="s">
        <v>2280</v>
      </c>
      <c r="E140" s="7" t="s">
        <v>2246</v>
      </c>
      <c r="F140" s="7" t="s">
        <v>2281</v>
      </c>
      <c r="G140" s="7" t="s">
        <v>1893</v>
      </c>
      <c r="H140" s="7" t="s">
        <v>2237</v>
      </c>
      <c r="I140" s="7" t="s">
        <v>2248</v>
      </c>
      <c r="J140" s="7" t="s">
        <v>2606</v>
      </c>
      <c r="K140" s="7" t="s">
        <v>2607</v>
      </c>
      <c r="L140" s="7" t="s">
        <v>2284</v>
      </c>
      <c r="M140" s="6">
        <v>3000</v>
      </c>
      <c r="N140" s="24">
        <v>604</v>
      </c>
      <c r="O140" s="7" t="s">
        <v>1899</v>
      </c>
      <c r="P140" s="7">
        <v>2913</v>
      </c>
      <c r="Q140" s="7" t="s">
        <v>2596</v>
      </c>
      <c r="R140" s="7" t="s">
        <v>2597</v>
      </c>
      <c r="S140" s="7">
        <v>3000</v>
      </c>
      <c r="T140" s="24">
        <v>692394000</v>
      </c>
    </row>
    <row r="141" spans="1:20" x14ac:dyDescent="0.2">
      <c r="A141" s="23">
        <v>3</v>
      </c>
      <c r="B141" s="23" t="s">
        <v>228</v>
      </c>
      <c r="C141" s="7" t="s">
        <v>2244</v>
      </c>
      <c r="D141" s="7" t="s">
        <v>2286</v>
      </c>
      <c r="E141" s="7" t="s">
        <v>2235</v>
      </c>
      <c r="F141" s="7" t="s">
        <v>1809</v>
      </c>
      <c r="G141" s="7" t="s">
        <v>110</v>
      </c>
      <c r="H141" s="7" t="s">
        <v>2237</v>
      </c>
      <c r="I141" s="7" t="s">
        <v>2248</v>
      </c>
      <c r="J141" s="7" t="s">
        <v>2608</v>
      </c>
      <c r="K141" s="7" t="s">
        <v>2609</v>
      </c>
      <c r="L141" s="7" t="s">
        <v>2289</v>
      </c>
      <c r="M141" s="6">
        <v>40</v>
      </c>
      <c r="N141" s="24">
        <v>391</v>
      </c>
      <c r="O141" s="7" t="s">
        <v>1899</v>
      </c>
      <c r="P141" s="7">
        <v>2913</v>
      </c>
      <c r="Q141" s="7" t="s">
        <v>2596</v>
      </c>
      <c r="R141" s="7" t="s">
        <v>2597</v>
      </c>
      <c r="S141" s="7">
        <v>40</v>
      </c>
      <c r="T141" s="24">
        <v>390669000</v>
      </c>
    </row>
    <row r="142" spans="1:20" x14ac:dyDescent="0.2">
      <c r="A142" s="23">
        <v>3</v>
      </c>
      <c r="B142" s="23" t="s">
        <v>228</v>
      </c>
      <c r="C142" s="7" t="s">
        <v>2155</v>
      </c>
      <c r="D142" s="7" t="s">
        <v>2297</v>
      </c>
      <c r="E142" s="7" t="s">
        <v>2246</v>
      </c>
      <c r="F142" s="7" t="s">
        <v>2247</v>
      </c>
      <c r="G142" s="7" t="s">
        <v>1893</v>
      </c>
      <c r="H142" s="7" t="s">
        <v>2237</v>
      </c>
      <c r="I142" s="7" t="s">
        <v>2248</v>
      </c>
      <c r="J142" s="7" t="s">
        <v>2610</v>
      </c>
      <c r="K142" s="7" t="s">
        <v>2611</v>
      </c>
      <c r="L142" s="7" t="s">
        <v>2300</v>
      </c>
      <c r="M142" s="6">
        <v>5</v>
      </c>
      <c r="N142" s="24">
        <v>221</v>
      </c>
      <c r="O142" s="7" t="s">
        <v>1899</v>
      </c>
      <c r="P142" s="7">
        <v>2886</v>
      </c>
      <c r="Q142" s="7" t="s">
        <v>2612</v>
      </c>
      <c r="R142" s="7" t="s">
        <v>2613</v>
      </c>
      <c r="S142" s="7">
        <v>5</v>
      </c>
      <c r="T142" s="24">
        <v>250694000</v>
      </c>
    </row>
    <row r="143" spans="1:20" x14ac:dyDescent="0.2">
      <c r="A143" s="23">
        <v>3</v>
      </c>
      <c r="B143" s="23" t="s">
        <v>228</v>
      </c>
      <c r="C143" s="7" t="s">
        <v>1969</v>
      </c>
      <c r="D143" s="7" t="s">
        <v>2301</v>
      </c>
      <c r="E143" s="7" t="s">
        <v>1971</v>
      </c>
      <c r="F143" s="7" t="s">
        <v>2302</v>
      </c>
      <c r="G143" s="7" t="s">
        <v>1893</v>
      </c>
      <c r="H143" s="7" t="s">
        <v>2237</v>
      </c>
      <c r="I143" s="7" t="s">
        <v>2303</v>
      </c>
      <c r="J143" s="7" t="s">
        <v>2614</v>
      </c>
      <c r="K143" s="7" t="s">
        <v>2615</v>
      </c>
      <c r="L143" s="7" t="s">
        <v>2306</v>
      </c>
      <c r="M143" s="6">
        <v>7.5</v>
      </c>
      <c r="N143" s="24">
        <v>6865</v>
      </c>
      <c r="O143" s="7" t="s">
        <v>1899</v>
      </c>
      <c r="P143" s="7">
        <v>2904</v>
      </c>
      <c r="Q143" s="7" t="s">
        <v>2616</v>
      </c>
      <c r="R143" s="7" t="s">
        <v>2617</v>
      </c>
      <c r="S143" s="7">
        <v>7.5</v>
      </c>
      <c r="T143" s="24">
        <v>7855092000</v>
      </c>
    </row>
    <row r="144" spans="1:20" x14ac:dyDescent="0.2">
      <c r="A144" s="23">
        <v>3</v>
      </c>
      <c r="B144" s="23" t="s">
        <v>228</v>
      </c>
      <c r="C144" s="7" t="s">
        <v>1969</v>
      </c>
      <c r="D144" s="7" t="s">
        <v>2310</v>
      </c>
      <c r="E144" s="7" t="s">
        <v>1971</v>
      </c>
      <c r="F144" s="7" t="s">
        <v>2302</v>
      </c>
      <c r="G144" s="7" t="s">
        <v>1893</v>
      </c>
      <c r="H144" s="7" t="s">
        <v>2237</v>
      </c>
      <c r="I144" s="7" t="s">
        <v>2303</v>
      </c>
      <c r="J144" s="7" t="s">
        <v>2618</v>
      </c>
      <c r="K144" s="7" t="s">
        <v>2619</v>
      </c>
      <c r="L144" s="7" t="s">
        <v>2313</v>
      </c>
      <c r="M144" s="6">
        <v>1.5</v>
      </c>
      <c r="N144" s="24">
        <v>438</v>
      </c>
      <c r="O144" s="7" t="s">
        <v>1899</v>
      </c>
      <c r="P144" s="7">
        <v>2904</v>
      </c>
      <c r="Q144" s="7" t="s">
        <v>2616</v>
      </c>
      <c r="R144" s="7" t="s">
        <v>2617</v>
      </c>
      <c r="S144" s="7">
        <v>1.5</v>
      </c>
      <c r="T144" s="24">
        <v>501389000</v>
      </c>
    </row>
    <row r="145" spans="1:20" x14ac:dyDescent="0.2">
      <c r="A145" s="23">
        <v>3</v>
      </c>
      <c r="B145" s="23" t="s">
        <v>228</v>
      </c>
      <c r="C145" s="7" t="s">
        <v>2155</v>
      </c>
      <c r="D145" s="7" t="s">
        <v>2324</v>
      </c>
      <c r="E145" s="7" t="s">
        <v>2246</v>
      </c>
      <c r="F145" s="7" t="s">
        <v>2316</v>
      </c>
      <c r="G145" s="7" t="s">
        <v>110</v>
      </c>
      <c r="H145" s="7" t="s">
        <v>2237</v>
      </c>
      <c r="I145" s="7" t="s">
        <v>2317</v>
      </c>
      <c r="J145" s="7" t="s">
        <v>2620</v>
      </c>
      <c r="K145" s="7" t="s">
        <v>2621</v>
      </c>
      <c r="L145" s="7" t="s">
        <v>2327</v>
      </c>
      <c r="M145" s="6">
        <v>2</v>
      </c>
      <c r="N145" s="24">
        <v>704</v>
      </c>
      <c r="O145" s="7" t="s">
        <v>1899</v>
      </c>
      <c r="P145" s="7">
        <v>2889</v>
      </c>
      <c r="Q145" s="7" t="s">
        <v>2622</v>
      </c>
      <c r="R145" s="7" t="s">
        <v>2623</v>
      </c>
      <c r="S145" s="7">
        <v>2</v>
      </c>
      <c r="T145" s="24">
        <v>1005803000</v>
      </c>
    </row>
    <row r="146" spans="1:20" x14ac:dyDescent="0.2">
      <c r="A146" s="23">
        <v>3</v>
      </c>
      <c r="B146" s="23" t="s">
        <v>228</v>
      </c>
      <c r="C146" s="7" t="s">
        <v>2349</v>
      </c>
      <c r="D146" s="7" t="s">
        <v>2624</v>
      </c>
      <c r="E146" s="7" t="s">
        <v>2351</v>
      </c>
      <c r="F146" s="7" t="s">
        <v>2625</v>
      </c>
      <c r="G146" s="7" t="s">
        <v>1893</v>
      </c>
      <c r="H146" s="7" t="s">
        <v>2237</v>
      </c>
      <c r="I146" s="7" t="s">
        <v>2626</v>
      </c>
      <c r="J146" s="7" t="s">
        <v>2627</v>
      </c>
      <c r="K146" s="7" t="s">
        <v>2628</v>
      </c>
      <c r="L146" s="7" t="s">
        <v>2629</v>
      </c>
      <c r="M146" s="6">
        <v>1</v>
      </c>
      <c r="N146" s="24">
        <v>281</v>
      </c>
      <c r="O146" s="7" t="s">
        <v>1899</v>
      </c>
      <c r="P146" s="7">
        <v>2893</v>
      </c>
      <c r="Q146" s="7" t="s">
        <v>2630</v>
      </c>
      <c r="R146" s="7" t="s">
        <v>2631</v>
      </c>
      <c r="S146" s="7">
        <v>1</v>
      </c>
      <c r="T146" s="24">
        <v>322321000</v>
      </c>
    </row>
    <row r="147" spans="1:20" x14ac:dyDescent="0.2">
      <c r="A147" s="23">
        <v>3</v>
      </c>
      <c r="B147" s="23" t="s">
        <v>228</v>
      </c>
      <c r="C147" s="7" t="s">
        <v>1987</v>
      </c>
      <c r="D147" s="7" t="s">
        <v>2329</v>
      </c>
      <c r="E147" s="7" t="s">
        <v>2235</v>
      </c>
      <c r="F147" s="7" t="s">
        <v>2330</v>
      </c>
      <c r="G147" s="7" t="s">
        <v>1893</v>
      </c>
      <c r="H147" s="7" t="s">
        <v>2237</v>
      </c>
      <c r="I147" s="7" t="s">
        <v>2331</v>
      </c>
      <c r="J147" s="7" t="s">
        <v>2632</v>
      </c>
      <c r="K147" s="7" t="s">
        <v>2633</v>
      </c>
      <c r="L147" s="7" t="s">
        <v>1930</v>
      </c>
      <c r="M147" s="6">
        <v>10</v>
      </c>
      <c r="N147" s="24">
        <v>169</v>
      </c>
      <c r="O147" s="7" t="s">
        <v>1899</v>
      </c>
      <c r="P147" s="7">
        <v>2903</v>
      </c>
      <c r="Q147" s="7" t="s">
        <v>2634</v>
      </c>
      <c r="R147" s="7" t="s">
        <v>2635</v>
      </c>
      <c r="S147" s="7">
        <v>10</v>
      </c>
      <c r="T147" s="24">
        <v>191602000</v>
      </c>
    </row>
    <row r="148" spans="1:20" x14ac:dyDescent="0.2">
      <c r="A148" s="23">
        <v>3</v>
      </c>
      <c r="B148" s="23" t="s">
        <v>228</v>
      </c>
      <c r="C148" s="7" t="s">
        <v>1987</v>
      </c>
      <c r="D148" s="7" t="s">
        <v>2337</v>
      </c>
      <c r="E148" s="7" t="s">
        <v>2235</v>
      </c>
      <c r="F148" s="7" t="s">
        <v>2330</v>
      </c>
      <c r="G148" s="7" t="s">
        <v>1893</v>
      </c>
      <c r="H148" s="7" t="s">
        <v>2237</v>
      </c>
      <c r="I148" s="7" t="s">
        <v>2331</v>
      </c>
      <c r="J148" s="7" t="s">
        <v>2636</v>
      </c>
      <c r="K148" s="7" t="s">
        <v>2637</v>
      </c>
      <c r="L148" s="7" t="s">
        <v>1930</v>
      </c>
      <c r="M148" s="6">
        <v>1</v>
      </c>
      <c r="N148" s="24">
        <v>84</v>
      </c>
      <c r="O148" s="7" t="s">
        <v>1899</v>
      </c>
      <c r="P148" s="7">
        <v>2903</v>
      </c>
      <c r="Q148" s="7" t="s">
        <v>2634</v>
      </c>
      <c r="R148" s="7" t="s">
        <v>2635</v>
      </c>
      <c r="S148" s="7">
        <v>1</v>
      </c>
      <c r="T148" s="24">
        <v>97293000</v>
      </c>
    </row>
    <row r="149" spans="1:20" x14ac:dyDescent="0.2">
      <c r="A149" s="23">
        <v>3</v>
      </c>
      <c r="B149" s="23" t="s">
        <v>228</v>
      </c>
      <c r="C149" s="7" t="s">
        <v>1987</v>
      </c>
      <c r="D149" s="7" t="s">
        <v>2340</v>
      </c>
      <c r="E149" s="7" t="s">
        <v>2235</v>
      </c>
      <c r="F149" s="7" t="s">
        <v>2330</v>
      </c>
      <c r="G149" s="7" t="s">
        <v>1893</v>
      </c>
      <c r="H149" s="7" t="s">
        <v>2237</v>
      </c>
      <c r="I149" s="7" t="s">
        <v>2331</v>
      </c>
      <c r="J149" s="7" t="s">
        <v>2638</v>
      </c>
      <c r="K149" s="7" t="s">
        <v>2639</v>
      </c>
      <c r="L149" s="7" t="s">
        <v>1930</v>
      </c>
      <c r="M149" s="6">
        <v>1</v>
      </c>
      <c r="N149" s="24">
        <v>84</v>
      </c>
      <c r="O149" s="7" t="s">
        <v>1899</v>
      </c>
      <c r="P149" s="7">
        <v>2903</v>
      </c>
      <c r="Q149" s="7" t="s">
        <v>2634</v>
      </c>
      <c r="R149" s="7" t="s">
        <v>2635</v>
      </c>
      <c r="S149" s="7">
        <v>1</v>
      </c>
      <c r="T149" s="24">
        <v>97293000</v>
      </c>
    </row>
    <row r="150" spans="1:20" x14ac:dyDescent="0.2">
      <c r="A150" s="23">
        <v>3</v>
      </c>
      <c r="B150" s="23" t="s">
        <v>228</v>
      </c>
      <c r="C150" s="7" t="s">
        <v>1987</v>
      </c>
      <c r="D150" s="7" t="s">
        <v>2343</v>
      </c>
      <c r="E150" s="7" t="s">
        <v>2235</v>
      </c>
      <c r="F150" s="7" t="s">
        <v>2330</v>
      </c>
      <c r="G150" s="7" t="s">
        <v>1893</v>
      </c>
      <c r="H150" s="7" t="s">
        <v>2237</v>
      </c>
      <c r="I150" s="7" t="s">
        <v>2331</v>
      </c>
      <c r="J150" s="7" t="s">
        <v>2640</v>
      </c>
      <c r="K150" s="7" t="s">
        <v>2641</v>
      </c>
      <c r="L150" s="7" t="s">
        <v>1930</v>
      </c>
      <c r="M150" s="6">
        <v>1</v>
      </c>
      <c r="N150" s="24">
        <v>84</v>
      </c>
      <c r="O150" s="7" t="s">
        <v>1899</v>
      </c>
      <c r="P150" s="7">
        <v>2903</v>
      </c>
      <c r="Q150" s="7" t="s">
        <v>2634</v>
      </c>
      <c r="R150" s="7" t="s">
        <v>2635</v>
      </c>
      <c r="S150" s="7">
        <v>1</v>
      </c>
      <c r="T150" s="24">
        <v>97293000</v>
      </c>
    </row>
    <row r="151" spans="1:20" x14ac:dyDescent="0.2">
      <c r="A151" s="23">
        <v>3</v>
      </c>
      <c r="B151" s="23" t="s">
        <v>228</v>
      </c>
      <c r="C151" s="7" t="s">
        <v>2053</v>
      </c>
      <c r="D151" s="7" t="s">
        <v>2642</v>
      </c>
      <c r="E151" s="7" t="s">
        <v>2055</v>
      </c>
      <c r="F151" s="7" t="s">
        <v>2361</v>
      </c>
      <c r="G151" s="7" t="s">
        <v>110</v>
      </c>
      <c r="H151" s="7" t="s">
        <v>2057</v>
      </c>
      <c r="I151" s="7" t="s">
        <v>2362</v>
      </c>
      <c r="J151" s="7" t="s">
        <v>2643</v>
      </c>
      <c r="K151" s="7" t="s">
        <v>2644</v>
      </c>
      <c r="L151" s="7" t="s">
        <v>2589</v>
      </c>
      <c r="M151" s="6">
        <v>1</v>
      </c>
      <c r="N151" s="24">
        <v>0</v>
      </c>
      <c r="O151" s="7" t="s">
        <v>1899</v>
      </c>
      <c r="P151" s="7">
        <v>2930</v>
      </c>
      <c r="Q151" s="7" t="s">
        <v>2645</v>
      </c>
      <c r="R151" s="7" t="s">
        <v>2646</v>
      </c>
      <c r="S151" s="7">
        <v>1</v>
      </c>
      <c r="T151" s="24">
        <v>5969000</v>
      </c>
    </row>
    <row r="152" spans="1:20" x14ac:dyDescent="0.2">
      <c r="A152" s="23">
        <v>3</v>
      </c>
      <c r="B152" s="23" t="s">
        <v>228</v>
      </c>
      <c r="C152" s="7" t="s">
        <v>2053</v>
      </c>
      <c r="D152" s="7" t="s">
        <v>2368</v>
      </c>
      <c r="E152" s="7" t="s">
        <v>2055</v>
      </c>
      <c r="F152" s="7" t="s">
        <v>2369</v>
      </c>
      <c r="G152" s="7" t="s">
        <v>110</v>
      </c>
      <c r="H152" s="7" t="s">
        <v>2057</v>
      </c>
      <c r="I152" s="7" t="s">
        <v>2362</v>
      </c>
      <c r="J152" s="7" t="s">
        <v>2370</v>
      </c>
      <c r="K152" s="7" t="s">
        <v>2371</v>
      </c>
      <c r="L152" s="7" t="s">
        <v>2372</v>
      </c>
      <c r="M152" s="6">
        <v>4</v>
      </c>
      <c r="N152" s="24">
        <v>6151</v>
      </c>
      <c r="O152" s="7" t="s">
        <v>1899</v>
      </c>
      <c r="P152" s="7">
        <v>2930</v>
      </c>
      <c r="Q152" s="7" t="s">
        <v>2645</v>
      </c>
      <c r="R152" s="7" t="s">
        <v>2646</v>
      </c>
      <c r="S152" s="7">
        <v>4</v>
      </c>
      <c r="T152" s="24">
        <v>7037352000</v>
      </c>
    </row>
    <row r="153" spans="1:20" x14ac:dyDescent="0.2">
      <c r="A153" s="23">
        <v>3</v>
      </c>
      <c r="B153" s="23" t="s">
        <v>228</v>
      </c>
      <c r="C153" s="7" t="s">
        <v>2053</v>
      </c>
      <c r="D153" s="7" t="s">
        <v>2374</v>
      </c>
      <c r="E153" s="7" t="s">
        <v>2055</v>
      </c>
      <c r="F153" s="7" t="s">
        <v>2375</v>
      </c>
      <c r="G153" s="7" t="s">
        <v>110</v>
      </c>
      <c r="H153" s="7" t="s">
        <v>2057</v>
      </c>
      <c r="I153" s="7" t="s">
        <v>2362</v>
      </c>
      <c r="J153" s="7" t="s">
        <v>2376</v>
      </c>
      <c r="K153" s="7" t="s">
        <v>2377</v>
      </c>
      <c r="L153" s="7" t="s">
        <v>2378</v>
      </c>
      <c r="M153" s="6">
        <v>4</v>
      </c>
      <c r="N153" s="24">
        <v>1043</v>
      </c>
      <c r="O153" s="7" t="s">
        <v>1899</v>
      </c>
      <c r="P153" s="7">
        <v>2930</v>
      </c>
      <c r="Q153" s="7" t="s">
        <v>2645</v>
      </c>
      <c r="R153" s="7" t="s">
        <v>2646</v>
      </c>
      <c r="S153" s="7">
        <v>4</v>
      </c>
      <c r="T153" s="24">
        <v>1193783000</v>
      </c>
    </row>
    <row r="154" spans="1:20" x14ac:dyDescent="0.2">
      <c r="A154" s="23">
        <v>2</v>
      </c>
      <c r="B154" s="23" t="s">
        <v>116</v>
      </c>
      <c r="C154" s="7" t="s">
        <v>2090</v>
      </c>
      <c r="D154" s="7" t="s">
        <v>2380</v>
      </c>
      <c r="E154" s="7" t="s">
        <v>2381</v>
      </c>
      <c r="F154" s="7" t="s">
        <v>2382</v>
      </c>
      <c r="G154" s="7" t="s">
        <v>1893</v>
      </c>
      <c r="H154" s="7" t="s">
        <v>2057</v>
      </c>
      <c r="I154" s="7" t="s">
        <v>2383</v>
      </c>
      <c r="J154" s="7" t="s">
        <v>2647</v>
      </c>
      <c r="K154" s="7" t="s">
        <v>2648</v>
      </c>
      <c r="L154" s="7" t="s">
        <v>2386</v>
      </c>
      <c r="M154" s="6">
        <v>4</v>
      </c>
      <c r="N154" s="24">
        <v>177.93</v>
      </c>
      <c r="O154" s="7" t="s">
        <v>1899</v>
      </c>
      <c r="P154" s="7">
        <v>2303</v>
      </c>
      <c r="Q154" s="7" t="s">
        <v>2649</v>
      </c>
      <c r="R154" s="7" t="s">
        <v>2650</v>
      </c>
      <c r="S154" s="7">
        <v>1</v>
      </c>
      <c r="T154" s="24">
        <v>241752000</v>
      </c>
    </row>
    <row r="155" spans="1:20" x14ac:dyDescent="0.2">
      <c r="A155" s="23">
        <v>2</v>
      </c>
      <c r="B155" s="23" t="s">
        <v>116</v>
      </c>
      <c r="C155" s="7" t="s">
        <v>2090</v>
      </c>
      <c r="D155" s="7" t="s">
        <v>2389</v>
      </c>
      <c r="E155" s="7" t="s">
        <v>2381</v>
      </c>
      <c r="F155" s="7" t="s">
        <v>2382</v>
      </c>
      <c r="G155" s="7" t="s">
        <v>1893</v>
      </c>
      <c r="H155" s="7" t="s">
        <v>2057</v>
      </c>
      <c r="I155" s="7" t="s">
        <v>2383</v>
      </c>
      <c r="J155" s="7" t="s">
        <v>2651</v>
      </c>
      <c r="K155" s="7" t="s">
        <v>2652</v>
      </c>
      <c r="L155" s="7" t="s">
        <v>1898</v>
      </c>
      <c r="M155" s="6">
        <v>4</v>
      </c>
      <c r="N155" s="24">
        <v>177.93</v>
      </c>
      <c r="O155" s="7" t="s">
        <v>1899</v>
      </c>
      <c r="P155" s="7">
        <v>2303</v>
      </c>
      <c r="Q155" s="7" t="s">
        <v>2649</v>
      </c>
      <c r="R155" s="7" t="s">
        <v>2650</v>
      </c>
      <c r="S155" s="7">
        <v>1</v>
      </c>
      <c r="T155" s="24">
        <v>241752000</v>
      </c>
    </row>
    <row r="156" spans="1:20" x14ac:dyDescent="0.2">
      <c r="A156" s="23">
        <v>3</v>
      </c>
      <c r="B156" s="23" t="s">
        <v>228</v>
      </c>
      <c r="C156" s="7" t="s">
        <v>2053</v>
      </c>
      <c r="D156" s="7" t="s">
        <v>2392</v>
      </c>
      <c r="E156" s="7" t="s">
        <v>2393</v>
      </c>
      <c r="F156" s="7" t="s">
        <v>2394</v>
      </c>
      <c r="G156" s="7" t="s">
        <v>1893</v>
      </c>
      <c r="H156" s="7" t="s">
        <v>2057</v>
      </c>
      <c r="I156" s="7" t="s">
        <v>2058</v>
      </c>
      <c r="J156" s="7" t="s">
        <v>2653</v>
      </c>
      <c r="K156" s="7" t="s">
        <v>2654</v>
      </c>
      <c r="L156" s="7" t="s">
        <v>2397</v>
      </c>
      <c r="M156" s="6">
        <v>120</v>
      </c>
      <c r="N156" s="24">
        <v>635</v>
      </c>
      <c r="O156" s="7" t="s">
        <v>1899</v>
      </c>
      <c r="P156" s="7">
        <v>2927</v>
      </c>
      <c r="Q156" s="7" t="s">
        <v>2655</v>
      </c>
      <c r="R156" s="7" t="s">
        <v>2656</v>
      </c>
      <c r="S156" s="7">
        <v>120</v>
      </c>
      <c r="T156" s="24">
        <v>728208000</v>
      </c>
    </row>
    <row r="157" spans="1:20" x14ac:dyDescent="0.2">
      <c r="A157" s="23">
        <v>3</v>
      </c>
      <c r="B157" s="23" t="s">
        <v>228</v>
      </c>
      <c r="C157" s="7" t="s">
        <v>2053</v>
      </c>
      <c r="D157" s="7" t="s">
        <v>2401</v>
      </c>
      <c r="E157" s="7" t="s">
        <v>2393</v>
      </c>
      <c r="F157" s="7" t="s">
        <v>2402</v>
      </c>
      <c r="G157" s="7" t="s">
        <v>1893</v>
      </c>
      <c r="H157" s="7" t="s">
        <v>2057</v>
      </c>
      <c r="I157" s="7" t="s">
        <v>2058</v>
      </c>
      <c r="J157" s="7" t="s">
        <v>2657</v>
      </c>
      <c r="K157" s="7" t="s">
        <v>2658</v>
      </c>
      <c r="L157" s="7" t="s">
        <v>2128</v>
      </c>
      <c r="M157" s="6">
        <v>2000</v>
      </c>
      <c r="N157" s="24">
        <v>567</v>
      </c>
      <c r="O157" s="7" t="s">
        <v>1899</v>
      </c>
      <c r="P157" s="7">
        <v>2927</v>
      </c>
      <c r="Q157" s="7" t="s">
        <v>2655</v>
      </c>
      <c r="R157" s="7" t="s">
        <v>2656</v>
      </c>
      <c r="S157" s="7">
        <v>2000</v>
      </c>
      <c r="T157" s="24">
        <v>650612000</v>
      </c>
    </row>
    <row r="158" spans="1:20" x14ac:dyDescent="0.2">
      <c r="A158" s="23">
        <v>3</v>
      </c>
      <c r="B158" s="23" t="s">
        <v>228</v>
      </c>
      <c r="C158" s="7" t="s">
        <v>2053</v>
      </c>
      <c r="D158" s="7" t="s">
        <v>2406</v>
      </c>
      <c r="E158" s="7" t="s">
        <v>2393</v>
      </c>
      <c r="F158" s="7" t="s">
        <v>2407</v>
      </c>
      <c r="G158" s="7" t="s">
        <v>110</v>
      </c>
      <c r="H158" s="7" t="s">
        <v>2057</v>
      </c>
      <c r="I158" s="7" t="s">
        <v>2058</v>
      </c>
      <c r="J158" s="7" t="s">
        <v>2659</v>
      </c>
      <c r="K158" s="7" t="s">
        <v>2660</v>
      </c>
      <c r="L158" s="7" t="s">
        <v>2410</v>
      </c>
      <c r="M158" s="6">
        <v>31</v>
      </c>
      <c r="N158" s="24">
        <v>209</v>
      </c>
      <c r="O158" s="7" t="s">
        <v>1899</v>
      </c>
      <c r="P158" s="7">
        <v>2927</v>
      </c>
      <c r="Q158" s="7" t="s">
        <v>2655</v>
      </c>
      <c r="R158" s="7" t="s">
        <v>2656</v>
      </c>
      <c r="S158" s="7">
        <v>31</v>
      </c>
      <c r="T158" s="24">
        <v>208757000</v>
      </c>
    </row>
    <row r="159" spans="1:20" x14ac:dyDescent="0.2">
      <c r="A159" s="23">
        <v>3</v>
      </c>
      <c r="B159" s="23" t="s">
        <v>228</v>
      </c>
      <c r="C159" s="7" t="s">
        <v>2053</v>
      </c>
      <c r="D159" s="7" t="s">
        <v>2411</v>
      </c>
      <c r="E159" s="7" t="s">
        <v>2393</v>
      </c>
      <c r="F159" s="7" t="s">
        <v>2412</v>
      </c>
      <c r="G159" s="7" t="s">
        <v>1893</v>
      </c>
      <c r="H159" s="7" t="s">
        <v>2057</v>
      </c>
      <c r="I159" s="7" t="s">
        <v>2058</v>
      </c>
      <c r="J159" s="7" t="s">
        <v>2661</v>
      </c>
      <c r="K159" s="7" t="s">
        <v>2662</v>
      </c>
      <c r="L159" s="7" t="s">
        <v>2415</v>
      </c>
      <c r="M159" s="6">
        <v>8</v>
      </c>
      <c r="N159" s="24">
        <v>458</v>
      </c>
      <c r="O159" s="7" t="s">
        <v>1899</v>
      </c>
      <c r="P159" s="7">
        <v>2927</v>
      </c>
      <c r="Q159" s="7" t="s">
        <v>2655</v>
      </c>
      <c r="R159" s="7" t="s">
        <v>2656</v>
      </c>
      <c r="S159" s="7">
        <v>8</v>
      </c>
      <c r="T159" s="24">
        <v>525265000</v>
      </c>
    </row>
    <row r="160" spans="1:20" x14ac:dyDescent="0.2">
      <c r="A160" s="23">
        <v>3</v>
      </c>
      <c r="B160" s="23" t="s">
        <v>228</v>
      </c>
      <c r="C160" s="7" t="s">
        <v>2053</v>
      </c>
      <c r="D160" s="7" t="s">
        <v>2421</v>
      </c>
      <c r="E160" s="7" t="s">
        <v>2055</v>
      </c>
      <c r="F160" s="7" t="s">
        <v>2422</v>
      </c>
      <c r="G160" s="7" t="s">
        <v>1893</v>
      </c>
      <c r="H160" s="7" t="s">
        <v>2057</v>
      </c>
      <c r="I160" s="7" t="s">
        <v>2058</v>
      </c>
      <c r="J160" s="7" t="s">
        <v>2663</v>
      </c>
      <c r="K160" s="7" t="s">
        <v>2664</v>
      </c>
      <c r="L160" s="7" t="s">
        <v>2425</v>
      </c>
      <c r="M160" s="6">
        <v>40</v>
      </c>
      <c r="N160" s="24">
        <v>312</v>
      </c>
      <c r="O160" s="7" t="s">
        <v>1899</v>
      </c>
      <c r="P160" s="7">
        <v>2927</v>
      </c>
      <c r="Q160" s="7" t="s">
        <v>2655</v>
      </c>
      <c r="R160" s="7" t="s">
        <v>2656</v>
      </c>
      <c r="S160" s="7">
        <v>40</v>
      </c>
      <c r="T160" s="24">
        <v>358135000</v>
      </c>
    </row>
    <row r="161" spans="1:20" x14ac:dyDescent="0.2">
      <c r="A161" s="23">
        <v>3</v>
      </c>
      <c r="B161" s="23" t="s">
        <v>228</v>
      </c>
      <c r="C161" s="7" t="s">
        <v>2108</v>
      </c>
      <c r="D161" s="7" t="s">
        <v>2427</v>
      </c>
      <c r="E161" s="7" t="s">
        <v>2235</v>
      </c>
      <c r="F161" s="7" t="s">
        <v>2428</v>
      </c>
      <c r="G161" s="7" t="s">
        <v>1893</v>
      </c>
      <c r="H161" s="7" t="s">
        <v>2237</v>
      </c>
      <c r="I161" s="7" t="s">
        <v>2238</v>
      </c>
      <c r="J161" s="7" t="s">
        <v>2665</v>
      </c>
      <c r="K161" s="7" t="s">
        <v>2666</v>
      </c>
      <c r="L161" s="7" t="s">
        <v>1937</v>
      </c>
      <c r="M161" s="6">
        <v>12</v>
      </c>
      <c r="N161" s="24">
        <v>239</v>
      </c>
      <c r="O161" s="7" t="s">
        <v>1899</v>
      </c>
      <c r="P161" s="7">
        <v>2909</v>
      </c>
      <c r="Q161" s="7" t="s">
        <v>2667</v>
      </c>
      <c r="R161" s="7" t="s">
        <v>2668</v>
      </c>
      <c r="S161" s="7">
        <v>12</v>
      </c>
      <c r="T161" s="24">
        <v>274570000</v>
      </c>
    </row>
    <row r="162" spans="1:20" x14ac:dyDescent="0.2">
      <c r="A162" s="23">
        <v>3</v>
      </c>
      <c r="B162" s="23" t="s">
        <v>228</v>
      </c>
      <c r="C162" s="7" t="s">
        <v>2053</v>
      </c>
      <c r="D162" s="7" t="s">
        <v>2434</v>
      </c>
      <c r="E162" s="7" t="s">
        <v>2435</v>
      </c>
      <c r="F162" s="7" t="s">
        <v>2436</v>
      </c>
      <c r="G162" s="7" t="s">
        <v>110</v>
      </c>
      <c r="H162" s="7" t="s">
        <v>2057</v>
      </c>
      <c r="I162" s="7" t="s">
        <v>2058</v>
      </c>
      <c r="J162" s="7" t="s">
        <v>2669</v>
      </c>
      <c r="K162" s="7" t="s">
        <v>2670</v>
      </c>
      <c r="L162" s="7" t="s">
        <v>2439</v>
      </c>
      <c r="M162" s="6">
        <v>4</v>
      </c>
      <c r="N162" s="24">
        <v>182</v>
      </c>
      <c r="O162" s="7" t="s">
        <v>1899</v>
      </c>
      <c r="P162" s="7">
        <v>2922</v>
      </c>
      <c r="Q162" s="7" t="s">
        <v>2671</v>
      </c>
      <c r="R162" s="7" t="s">
        <v>2672</v>
      </c>
      <c r="S162" s="7">
        <v>4</v>
      </c>
      <c r="T162" s="24">
        <v>208912000</v>
      </c>
    </row>
    <row r="163" spans="1:20" x14ac:dyDescent="0.2">
      <c r="A163" s="23">
        <v>3</v>
      </c>
      <c r="B163" s="23" t="s">
        <v>228</v>
      </c>
      <c r="C163" s="7" t="s">
        <v>2053</v>
      </c>
      <c r="D163" s="7" t="s">
        <v>2443</v>
      </c>
      <c r="E163" s="7" t="s">
        <v>2435</v>
      </c>
      <c r="F163" s="7" t="s">
        <v>2436</v>
      </c>
      <c r="G163" s="7" t="s">
        <v>110</v>
      </c>
      <c r="H163" s="7" t="s">
        <v>2057</v>
      </c>
      <c r="I163" s="7" t="s">
        <v>2058</v>
      </c>
      <c r="J163" s="7" t="s">
        <v>2673</v>
      </c>
      <c r="K163" s="7" t="s">
        <v>2674</v>
      </c>
      <c r="L163" s="7" t="s">
        <v>2446</v>
      </c>
      <c r="M163" s="6">
        <v>4</v>
      </c>
      <c r="N163" s="24">
        <v>182</v>
      </c>
      <c r="O163" s="7" t="s">
        <v>1899</v>
      </c>
      <c r="P163" s="7">
        <v>2922</v>
      </c>
      <c r="Q163" s="7" t="s">
        <v>2671</v>
      </c>
      <c r="R163" s="7" t="s">
        <v>2672</v>
      </c>
      <c r="S163" s="7">
        <v>4</v>
      </c>
      <c r="T163" s="24">
        <v>208912000</v>
      </c>
    </row>
    <row r="164" spans="1:20" x14ac:dyDescent="0.2">
      <c r="A164" s="23">
        <v>5</v>
      </c>
      <c r="B164" s="23" t="s">
        <v>418</v>
      </c>
      <c r="C164" s="7" t="s">
        <v>1889</v>
      </c>
      <c r="D164" s="7" t="s">
        <v>1890</v>
      </c>
      <c r="E164" s="7" t="s">
        <v>1891</v>
      </c>
      <c r="F164" s="7" t="s">
        <v>1892</v>
      </c>
      <c r="G164" s="7" t="s">
        <v>1893</v>
      </c>
      <c r="H164" s="7" t="s">
        <v>1894</v>
      </c>
      <c r="I164" s="7" t="s">
        <v>1895</v>
      </c>
      <c r="J164" s="7" t="s">
        <v>2675</v>
      </c>
      <c r="K164" s="7" t="s">
        <v>2676</v>
      </c>
      <c r="L164" s="7" t="s">
        <v>1898</v>
      </c>
      <c r="M164" s="6">
        <v>200</v>
      </c>
      <c r="N164" s="24">
        <v>305.16000000000003</v>
      </c>
      <c r="O164" s="7" t="s">
        <v>1899</v>
      </c>
      <c r="P164" s="7">
        <v>2364</v>
      </c>
      <c r="Q164" s="7" t="s">
        <v>2677</v>
      </c>
      <c r="R164" s="7" t="s">
        <v>2678</v>
      </c>
      <c r="S164" s="7">
        <v>50</v>
      </c>
      <c r="T164" s="24">
        <v>335823000</v>
      </c>
    </row>
    <row r="165" spans="1:20" x14ac:dyDescent="0.2">
      <c r="A165" s="23">
        <v>5</v>
      </c>
      <c r="B165" s="23" t="s">
        <v>418</v>
      </c>
      <c r="C165" s="7" t="s">
        <v>1889</v>
      </c>
      <c r="D165" s="7" t="s">
        <v>1903</v>
      </c>
      <c r="E165" s="7" t="s">
        <v>1891</v>
      </c>
      <c r="F165" s="7" t="s">
        <v>1892</v>
      </c>
      <c r="G165" s="7" t="s">
        <v>1893</v>
      </c>
      <c r="H165" s="7" t="s">
        <v>1894</v>
      </c>
      <c r="I165" s="7" t="s">
        <v>1895</v>
      </c>
      <c r="J165" s="7" t="s">
        <v>2679</v>
      </c>
      <c r="K165" s="7" t="s">
        <v>2680</v>
      </c>
      <c r="L165" s="7" t="s">
        <v>1906</v>
      </c>
      <c r="M165" s="6">
        <v>4</v>
      </c>
      <c r="N165" s="24">
        <v>305.16000000000003</v>
      </c>
      <c r="O165" s="7" t="s">
        <v>1899</v>
      </c>
      <c r="P165" s="7">
        <v>2364</v>
      </c>
      <c r="Q165" s="7" t="s">
        <v>2677</v>
      </c>
      <c r="R165" s="7" t="s">
        <v>2678</v>
      </c>
      <c r="S165" s="7">
        <v>1</v>
      </c>
      <c r="T165" s="24">
        <v>335823000</v>
      </c>
    </row>
    <row r="166" spans="1:20" x14ac:dyDescent="0.2">
      <c r="A166" s="23">
        <v>5</v>
      </c>
      <c r="B166" s="23" t="s">
        <v>418</v>
      </c>
      <c r="C166" s="7" t="s">
        <v>1889</v>
      </c>
      <c r="D166" s="7" t="s">
        <v>1908</v>
      </c>
      <c r="E166" s="7" t="s">
        <v>1891</v>
      </c>
      <c r="F166" s="7" t="s">
        <v>1892</v>
      </c>
      <c r="G166" s="7" t="s">
        <v>1893</v>
      </c>
      <c r="H166" s="7" t="s">
        <v>1894</v>
      </c>
      <c r="I166" s="7" t="s">
        <v>1895</v>
      </c>
      <c r="J166" s="7" t="s">
        <v>2681</v>
      </c>
      <c r="K166" s="7" t="s">
        <v>2682</v>
      </c>
      <c r="L166" s="7" t="s">
        <v>1911</v>
      </c>
      <c r="M166" s="6">
        <v>4</v>
      </c>
      <c r="N166" s="24">
        <v>305.16000000000003</v>
      </c>
      <c r="O166" s="7" t="s">
        <v>1899</v>
      </c>
      <c r="P166" s="7">
        <v>2364</v>
      </c>
      <c r="Q166" s="7" t="s">
        <v>2677</v>
      </c>
      <c r="R166" s="7" t="s">
        <v>2678</v>
      </c>
      <c r="S166" s="7">
        <v>1</v>
      </c>
      <c r="T166" s="24">
        <v>335823000</v>
      </c>
    </row>
    <row r="167" spans="1:20" x14ac:dyDescent="0.2">
      <c r="A167" s="23">
        <v>5</v>
      </c>
      <c r="B167" s="23" t="s">
        <v>418</v>
      </c>
      <c r="C167" s="7" t="s">
        <v>1913</v>
      </c>
      <c r="D167" s="7" t="s">
        <v>1914</v>
      </c>
      <c r="E167" s="7" t="s">
        <v>1915</v>
      </c>
      <c r="F167" s="7" t="s">
        <v>1916</v>
      </c>
      <c r="G167" s="7" t="s">
        <v>1893</v>
      </c>
      <c r="H167" s="7" t="s">
        <v>1894</v>
      </c>
      <c r="I167" s="7" t="s">
        <v>1917</v>
      </c>
      <c r="J167" s="7" t="s">
        <v>2683</v>
      </c>
      <c r="K167" s="7" t="s">
        <v>2684</v>
      </c>
      <c r="L167" s="7" t="s">
        <v>1920</v>
      </c>
      <c r="M167" s="6">
        <v>2000</v>
      </c>
      <c r="N167" s="24">
        <v>1749.66</v>
      </c>
      <c r="O167" s="7" t="s">
        <v>1899</v>
      </c>
      <c r="P167" s="7">
        <v>2384</v>
      </c>
      <c r="Q167" s="7" t="s">
        <v>2685</v>
      </c>
      <c r="R167" s="7" t="s">
        <v>2686</v>
      </c>
      <c r="S167" s="7">
        <v>500</v>
      </c>
      <c r="T167" s="24">
        <v>1925470000</v>
      </c>
    </row>
    <row r="168" spans="1:20" x14ac:dyDescent="0.2">
      <c r="A168" s="23">
        <v>5</v>
      </c>
      <c r="B168" s="23" t="s">
        <v>418</v>
      </c>
      <c r="C168" s="7" t="s">
        <v>1889</v>
      </c>
      <c r="D168" s="7" t="s">
        <v>1924</v>
      </c>
      <c r="E168" s="7" t="s">
        <v>1925</v>
      </c>
      <c r="F168" s="7" t="s">
        <v>1926</v>
      </c>
      <c r="G168" s="7" t="s">
        <v>110</v>
      </c>
      <c r="H168" s="7" t="s">
        <v>1894</v>
      </c>
      <c r="I168" s="7" t="s">
        <v>1927</v>
      </c>
      <c r="J168" s="7" t="s">
        <v>2687</v>
      </c>
      <c r="K168" s="7" t="s">
        <v>2688</v>
      </c>
      <c r="L168" s="7" t="s">
        <v>1930</v>
      </c>
      <c r="M168" s="6">
        <v>4</v>
      </c>
      <c r="N168" s="24">
        <v>785.48</v>
      </c>
      <c r="O168" s="7" t="s">
        <v>1899</v>
      </c>
      <c r="P168" s="7">
        <v>2396</v>
      </c>
      <c r="Q168" s="7" t="s">
        <v>2689</v>
      </c>
      <c r="R168" s="7" t="s">
        <v>2690</v>
      </c>
      <c r="S168" s="7">
        <v>1</v>
      </c>
      <c r="T168" s="24">
        <v>864408000</v>
      </c>
    </row>
    <row r="169" spans="1:20" x14ac:dyDescent="0.2">
      <c r="A169" s="23">
        <v>5</v>
      </c>
      <c r="B169" s="23" t="s">
        <v>418</v>
      </c>
      <c r="C169" s="7" t="s">
        <v>1889</v>
      </c>
      <c r="D169" s="7" t="s">
        <v>1934</v>
      </c>
      <c r="E169" s="7" t="s">
        <v>1925</v>
      </c>
      <c r="F169" s="7" t="s">
        <v>1926</v>
      </c>
      <c r="G169" s="7" t="s">
        <v>110</v>
      </c>
      <c r="H169" s="7" t="s">
        <v>1894</v>
      </c>
      <c r="I169" s="7" t="s">
        <v>1927</v>
      </c>
      <c r="J169" s="7" t="s">
        <v>2691</v>
      </c>
      <c r="K169" s="7" t="s">
        <v>2692</v>
      </c>
      <c r="L169" s="7" t="s">
        <v>1937</v>
      </c>
      <c r="M169" s="6">
        <v>4</v>
      </c>
      <c r="N169" s="24">
        <v>785.48</v>
      </c>
      <c r="O169" s="7" t="s">
        <v>1899</v>
      </c>
      <c r="P169" s="7">
        <v>2396</v>
      </c>
      <c r="Q169" s="7" t="s">
        <v>2689</v>
      </c>
      <c r="R169" s="7" t="s">
        <v>2690</v>
      </c>
      <c r="S169" s="7">
        <v>1</v>
      </c>
      <c r="T169" s="24">
        <v>864408000</v>
      </c>
    </row>
    <row r="170" spans="1:20" x14ac:dyDescent="0.2">
      <c r="A170" s="23">
        <v>5</v>
      </c>
      <c r="B170" s="23" t="s">
        <v>418</v>
      </c>
      <c r="C170" s="7" t="s">
        <v>1889</v>
      </c>
      <c r="D170" s="7" t="s">
        <v>1939</v>
      </c>
      <c r="E170" s="7" t="s">
        <v>1891</v>
      </c>
      <c r="F170" s="7" t="s">
        <v>1940</v>
      </c>
      <c r="G170" s="7" t="s">
        <v>1893</v>
      </c>
      <c r="H170" s="7" t="s">
        <v>1894</v>
      </c>
      <c r="I170" s="7" t="s">
        <v>1941</v>
      </c>
      <c r="J170" s="7" t="s">
        <v>2693</v>
      </c>
      <c r="K170" s="7" t="s">
        <v>2694</v>
      </c>
      <c r="L170" s="7" t="s">
        <v>1944</v>
      </c>
      <c r="M170" s="6">
        <v>20</v>
      </c>
      <c r="N170" s="24">
        <v>145.93</v>
      </c>
      <c r="O170" s="7" t="s">
        <v>1899</v>
      </c>
      <c r="P170" s="7">
        <v>2413</v>
      </c>
      <c r="Q170" s="7" t="s">
        <v>2695</v>
      </c>
      <c r="R170" s="7" t="s">
        <v>2696</v>
      </c>
      <c r="S170" s="7">
        <v>5</v>
      </c>
      <c r="T170" s="24">
        <v>160595000</v>
      </c>
    </row>
    <row r="171" spans="1:20" x14ac:dyDescent="0.2">
      <c r="A171" s="23">
        <v>5</v>
      </c>
      <c r="B171" s="23" t="s">
        <v>418</v>
      </c>
      <c r="C171" s="7" t="s">
        <v>1889</v>
      </c>
      <c r="D171" s="7" t="s">
        <v>1948</v>
      </c>
      <c r="E171" s="7" t="s">
        <v>1891</v>
      </c>
      <c r="F171" s="7" t="s">
        <v>1940</v>
      </c>
      <c r="G171" s="7" t="s">
        <v>1893</v>
      </c>
      <c r="H171" s="7" t="s">
        <v>1894</v>
      </c>
      <c r="I171" s="7" t="s">
        <v>1941</v>
      </c>
      <c r="J171" s="7" t="s">
        <v>2697</v>
      </c>
      <c r="K171" s="7" t="s">
        <v>2698</v>
      </c>
      <c r="L171" s="7" t="s">
        <v>1898</v>
      </c>
      <c r="M171" s="6">
        <v>400</v>
      </c>
      <c r="N171" s="24">
        <v>145.93</v>
      </c>
      <c r="O171" s="7" t="s">
        <v>1899</v>
      </c>
      <c r="P171" s="7">
        <v>2413</v>
      </c>
      <c r="Q171" s="7" t="s">
        <v>2695</v>
      </c>
      <c r="R171" s="7" t="s">
        <v>2696</v>
      </c>
      <c r="S171" s="7">
        <v>100</v>
      </c>
      <c r="T171" s="24">
        <v>160595000</v>
      </c>
    </row>
    <row r="172" spans="1:20" x14ac:dyDescent="0.2">
      <c r="A172" s="23">
        <v>5</v>
      </c>
      <c r="B172" s="23" t="s">
        <v>418</v>
      </c>
      <c r="C172" s="7" t="s">
        <v>1889</v>
      </c>
      <c r="D172" s="7" t="s">
        <v>2699</v>
      </c>
      <c r="E172" s="7" t="s">
        <v>1891</v>
      </c>
      <c r="F172" s="7" t="s">
        <v>1940</v>
      </c>
      <c r="G172" s="7" t="s">
        <v>1893</v>
      </c>
      <c r="H172" s="7" t="s">
        <v>1894</v>
      </c>
      <c r="I172" s="7" t="s">
        <v>1941</v>
      </c>
      <c r="J172" s="7" t="s">
        <v>2700</v>
      </c>
      <c r="K172" s="7" t="s">
        <v>2701</v>
      </c>
      <c r="L172" s="7" t="s">
        <v>2702</v>
      </c>
      <c r="M172" s="6">
        <v>4</v>
      </c>
      <c r="N172" s="24">
        <v>145.93</v>
      </c>
      <c r="O172" s="7" t="s">
        <v>1899</v>
      </c>
      <c r="P172" s="7">
        <v>2413</v>
      </c>
      <c r="Q172" s="7" t="s">
        <v>2695</v>
      </c>
      <c r="R172" s="7" t="s">
        <v>2696</v>
      </c>
      <c r="S172" s="7">
        <v>1</v>
      </c>
      <c r="T172" s="24">
        <v>160595000</v>
      </c>
    </row>
    <row r="173" spans="1:20" x14ac:dyDescent="0.2">
      <c r="A173" s="23">
        <v>5</v>
      </c>
      <c r="B173" s="23" t="s">
        <v>418</v>
      </c>
      <c r="C173" s="7" t="s">
        <v>1889</v>
      </c>
      <c r="D173" s="7" t="s">
        <v>1952</v>
      </c>
      <c r="E173" s="7" t="s">
        <v>1891</v>
      </c>
      <c r="F173" s="7" t="s">
        <v>1940</v>
      </c>
      <c r="G173" s="7" t="s">
        <v>1893</v>
      </c>
      <c r="H173" s="7" t="s">
        <v>1894</v>
      </c>
      <c r="I173" s="7" t="s">
        <v>1941</v>
      </c>
      <c r="J173" s="7" t="s">
        <v>2703</v>
      </c>
      <c r="K173" s="7" t="s">
        <v>2704</v>
      </c>
      <c r="L173" s="7" t="s">
        <v>1955</v>
      </c>
      <c r="M173" s="6">
        <v>400</v>
      </c>
      <c r="N173" s="24">
        <v>145.93</v>
      </c>
      <c r="O173" s="7" t="s">
        <v>1899</v>
      </c>
      <c r="P173" s="7">
        <v>2413</v>
      </c>
      <c r="Q173" s="7" t="s">
        <v>2695</v>
      </c>
      <c r="R173" s="7" t="s">
        <v>2696</v>
      </c>
      <c r="S173" s="7">
        <v>100</v>
      </c>
      <c r="T173" s="24">
        <v>160595000</v>
      </c>
    </row>
    <row r="174" spans="1:20" x14ac:dyDescent="0.2">
      <c r="A174" s="23">
        <v>5</v>
      </c>
      <c r="B174" s="23" t="s">
        <v>418</v>
      </c>
      <c r="C174" s="7" t="s">
        <v>1889</v>
      </c>
      <c r="D174" s="7" t="s">
        <v>1957</v>
      </c>
      <c r="E174" s="7" t="s">
        <v>1891</v>
      </c>
      <c r="F174" s="7" t="s">
        <v>1940</v>
      </c>
      <c r="G174" s="7" t="s">
        <v>1893</v>
      </c>
      <c r="H174" s="7" t="s">
        <v>1894</v>
      </c>
      <c r="I174" s="7" t="s">
        <v>1941</v>
      </c>
      <c r="J174" s="7" t="s">
        <v>2705</v>
      </c>
      <c r="K174" s="7" t="s">
        <v>2706</v>
      </c>
      <c r="L174" s="7" t="s">
        <v>1960</v>
      </c>
      <c r="M174" s="6">
        <v>4</v>
      </c>
      <c r="N174" s="24">
        <v>145.93</v>
      </c>
      <c r="O174" s="7" t="s">
        <v>1899</v>
      </c>
      <c r="P174" s="7">
        <v>2413</v>
      </c>
      <c r="Q174" s="7" t="s">
        <v>2695</v>
      </c>
      <c r="R174" s="7" t="s">
        <v>2696</v>
      </c>
      <c r="S174" s="7">
        <v>1</v>
      </c>
      <c r="T174" s="24">
        <v>160595000</v>
      </c>
    </row>
    <row r="175" spans="1:20" x14ac:dyDescent="0.2">
      <c r="A175" s="23">
        <v>5</v>
      </c>
      <c r="B175" s="23" t="s">
        <v>418</v>
      </c>
      <c r="C175" s="7" t="s">
        <v>1889</v>
      </c>
      <c r="D175" s="7" t="s">
        <v>1961</v>
      </c>
      <c r="E175" s="7" t="s">
        <v>1891</v>
      </c>
      <c r="F175" s="7" t="s">
        <v>1940</v>
      </c>
      <c r="G175" s="7" t="s">
        <v>1893</v>
      </c>
      <c r="H175" s="7" t="s">
        <v>1894</v>
      </c>
      <c r="I175" s="7" t="s">
        <v>1941</v>
      </c>
      <c r="J175" s="7" t="s">
        <v>2707</v>
      </c>
      <c r="K175" s="7" t="s">
        <v>2708</v>
      </c>
      <c r="L175" s="7" t="s">
        <v>1964</v>
      </c>
      <c r="M175" s="6">
        <v>4</v>
      </c>
      <c r="N175" s="24">
        <v>145.93</v>
      </c>
      <c r="O175" s="7" t="s">
        <v>1899</v>
      </c>
      <c r="P175" s="7">
        <v>2413</v>
      </c>
      <c r="Q175" s="7" t="s">
        <v>2695</v>
      </c>
      <c r="R175" s="7" t="s">
        <v>2696</v>
      </c>
      <c r="S175" s="7">
        <v>1</v>
      </c>
      <c r="T175" s="24">
        <v>160595000</v>
      </c>
    </row>
    <row r="176" spans="1:20" x14ac:dyDescent="0.2">
      <c r="A176" s="23">
        <v>5</v>
      </c>
      <c r="B176" s="23" t="s">
        <v>418</v>
      </c>
      <c r="C176" s="7" t="s">
        <v>1889</v>
      </c>
      <c r="D176" s="7" t="s">
        <v>1965</v>
      </c>
      <c r="E176" s="7" t="s">
        <v>1891</v>
      </c>
      <c r="F176" s="7" t="s">
        <v>1940</v>
      </c>
      <c r="G176" s="7" t="s">
        <v>1893</v>
      </c>
      <c r="H176" s="7" t="s">
        <v>1894</v>
      </c>
      <c r="I176" s="7" t="s">
        <v>1941</v>
      </c>
      <c r="J176" s="7" t="s">
        <v>2709</v>
      </c>
      <c r="K176" s="7" t="s">
        <v>2710</v>
      </c>
      <c r="L176" s="7" t="s">
        <v>1968</v>
      </c>
      <c r="M176" s="6">
        <v>4</v>
      </c>
      <c r="N176" s="24">
        <v>145.93</v>
      </c>
      <c r="O176" s="7" t="s">
        <v>1899</v>
      </c>
      <c r="P176" s="7">
        <v>2413</v>
      </c>
      <c r="Q176" s="7" t="s">
        <v>2695</v>
      </c>
      <c r="R176" s="7" t="s">
        <v>2696</v>
      </c>
      <c r="S176" s="7">
        <v>1</v>
      </c>
      <c r="T176" s="24">
        <v>160595000</v>
      </c>
    </row>
    <row r="177" spans="1:20" x14ac:dyDescent="0.2">
      <c r="A177" s="23">
        <v>5</v>
      </c>
      <c r="B177" s="23" t="s">
        <v>418</v>
      </c>
      <c r="C177" s="7" t="s">
        <v>2053</v>
      </c>
      <c r="D177" s="7" t="s">
        <v>2711</v>
      </c>
      <c r="E177" s="7" t="s">
        <v>1891</v>
      </c>
      <c r="F177" s="7" t="s">
        <v>2712</v>
      </c>
      <c r="G177" s="7" t="s">
        <v>1893</v>
      </c>
      <c r="H177" s="7" t="s">
        <v>1894</v>
      </c>
      <c r="I177" s="7" t="s">
        <v>1973</v>
      </c>
      <c r="J177" s="7" t="s">
        <v>2713</v>
      </c>
      <c r="K177" s="7" t="s">
        <v>2714</v>
      </c>
      <c r="L177" s="7" t="s">
        <v>2715</v>
      </c>
      <c r="M177" s="6">
        <v>8</v>
      </c>
      <c r="N177" s="24">
        <v>1631.84</v>
      </c>
      <c r="O177" s="7" t="s">
        <v>1899</v>
      </c>
      <c r="P177" s="7">
        <v>2418</v>
      </c>
      <c r="Q177" s="7" t="s">
        <v>2716</v>
      </c>
      <c r="R177" s="7" t="s">
        <v>2717</v>
      </c>
      <c r="S177" s="7">
        <v>2</v>
      </c>
      <c r="T177" s="24">
        <v>1795809000</v>
      </c>
    </row>
    <row r="178" spans="1:20" x14ac:dyDescent="0.2">
      <c r="A178" s="23">
        <v>5</v>
      </c>
      <c r="B178" s="23" t="s">
        <v>418</v>
      </c>
      <c r="C178" s="7" t="s">
        <v>1969</v>
      </c>
      <c r="D178" s="7" t="s">
        <v>1970</v>
      </c>
      <c r="E178" s="7" t="s">
        <v>1971</v>
      </c>
      <c r="F178" s="7" t="s">
        <v>1972</v>
      </c>
      <c r="G178" s="7" t="s">
        <v>1893</v>
      </c>
      <c r="H178" s="7" t="s">
        <v>1894</v>
      </c>
      <c r="I178" s="7" t="s">
        <v>1973</v>
      </c>
      <c r="J178" s="7" t="s">
        <v>2718</v>
      </c>
      <c r="K178" s="7" t="s">
        <v>2719</v>
      </c>
      <c r="L178" s="7" t="s">
        <v>1937</v>
      </c>
      <c r="M178" s="6">
        <v>4000</v>
      </c>
      <c r="N178" s="24">
        <v>1826.24</v>
      </c>
      <c r="O178" s="7" t="s">
        <v>1899</v>
      </c>
      <c r="P178" s="7">
        <v>2421</v>
      </c>
      <c r="Q178" s="7" t="s">
        <v>2720</v>
      </c>
      <c r="R178" s="7" t="s">
        <v>2721</v>
      </c>
      <c r="S178" s="7">
        <v>1000</v>
      </c>
      <c r="T178" s="24">
        <v>2009750000</v>
      </c>
    </row>
    <row r="179" spans="1:20" x14ac:dyDescent="0.2">
      <c r="A179" s="23">
        <v>5</v>
      </c>
      <c r="B179" s="23" t="s">
        <v>418</v>
      </c>
      <c r="C179" s="7" t="s">
        <v>1889</v>
      </c>
      <c r="D179" s="7" t="s">
        <v>1979</v>
      </c>
      <c r="E179" s="7" t="s">
        <v>1891</v>
      </c>
      <c r="F179" s="7" t="s">
        <v>1980</v>
      </c>
      <c r="G179" s="7" t="s">
        <v>110</v>
      </c>
      <c r="H179" s="7" t="s">
        <v>1894</v>
      </c>
      <c r="I179" s="7" t="s">
        <v>1973</v>
      </c>
      <c r="J179" s="7" t="s">
        <v>2475</v>
      </c>
      <c r="K179" s="7" t="s">
        <v>2476</v>
      </c>
      <c r="L179" s="7" t="s">
        <v>1983</v>
      </c>
      <c r="M179" s="6">
        <v>4</v>
      </c>
      <c r="N179" s="24">
        <v>785.48</v>
      </c>
      <c r="O179" s="7" t="s">
        <v>1899</v>
      </c>
      <c r="P179" s="7">
        <v>2422</v>
      </c>
      <c r="Q179" s="7" t="s">
        <v>2722</v>
      </c>
      <c r="R179" s="7" t="s">
        <v>2723</v>
      </c>
      <c r="S179" s="7">
        <v>1</v>
      </c>
      <c r="T179" s="24">
        <v>864408000</v>
      </c>
    </row>
    <row r="180" spans="1:20" x14ac:dyDescent="0.2">
      <c r="A180" s="23">
        <v>5</v>
      </c>
      <c r="B180" s="23" t="s">
        <v>418</v>
      </c>
      <c r="C180" s="7" t="s">
        <v>1987</v>
      </c>
      <c r="D180" s="7" t="s">
        <v>1988</v>
      </c>
      <c r="E180" s="7" t="s">
        <v>1989</v>
      </c>
      <c r="F180" s="7" t="s">
        <v>1990</v>
      </c>
      <c r="G180" s="7" t="s">
        <v>110</v>
      </c>
      <c r="H180" s="7" t="s">
        <v>1991</v>
      </c>
      <c r="I180" s="7" t="s">
        <v>1992</v>
      </c>
      <c r="J180" s="7" t="s">
        <v>2724</v>
      </c>
      <c r="K180" s="7" t="s">
        <v>2725</v>
      </c>
      <c r="L180" s="7" t="s">
        <v>1995</v>
      </c>
      <c r="M180" s="6">
        <v>1000</v>
      </c>
      <c r="N180" s="24">
        <v>1767.33</v>
      </c>
      <c r="O180" s="7" t="s">
        <v>1899</v>
      </c>
      <c r="P180" s="7">
        <v>2426</v>
      </c>
      <c r="Q180" s="7" t="s">
        <v>2726</v>
      </c>
      <c r="R180" s="7" t="s">
        <v>2727</v>
      </c>
      <c r="S180" s="7">
        <v>1000</v>
      </c>
      <c r="T180" s="24">
        <v>1944919000</v>
      </c>
    </row>
    <row r="181" spans="1:20" x14ac:dyDescent="0.2">
      <c r="A181" s="23">
        <v>5</v>
      </c>
      <c r="B181" s="23" t="s">
        <v>418</v>
      </c>
      <c r="C181" s="7" t="s">
        <v>1987</v>
      </c>
      <c r="D181" s="7" t="s">
        <v>1999</v>
      </c>
      <c r="E181" s="7" t="s">
        <v>1989</v>
      </c>
      <c r="F181" s="7" t="s">
        <v>2000</v>
      </c>
      <c r="G181" s="7" t="s">
        <v>110</v>
      </c>
      <c r="H181" s="7" t="s">
        <v>1991</v>
      </c>
      <c r="I181" s="7" t="s">
        <v>1992</v>
      </c>
      <c r="J181" s="7" t="s">
        <v>2728</v>
      </c>
      <c r="K181" s="7" t="s">
        <v>2729</v>
      </c>
      <c r="L181" s="7" t="s">
        <v>2003</v>
      </c>
      <c r="M181" s="6">
        <v>4000</v>
      </c>
      <c r="N181" s="24">
        <v>2238.62</v>
      </c>
      <c r="O181" s="7" t="s">
        <v>1899</v>
      </c>
      <c r="P181" s="7">
        <v>2426</v>
      </c>
      <c r="Q181" s="7" t="s">
        <v>2726</v>
      </c>
      <c r="R181" s="7" t="s">
        <v>2727</v>
      </c>
      <c r="S181" s="7">
        <v>4000</v>
      </c>
      <c r="T181" s="24">
        <v>2463564000</v>
      </c>
    </row>
    <row r="182" spans="1:20" x14ac:dyDescent="0.2">
      <c r="A182" s="23">
        <v>5</v>
      </c>
      <c r="B182" s="23" t="s">
        <v>418</v>
      </c>
      <c r="C182" s="7" t="s">
        <v>1987</v>
      </c>
      <c r="D182" s="7" t="s">
        <v>2006</v>
      </c>
      <c r="E182" s="7" t="s">
        <v>1989</v>
      </c>
      <c r="F182" s="7" t="s">
        <v>2007</v>
      </c>
      <c r="G182" s="7" t="s">
        <v>110</v>
      </c>
      <c r="H182" s="7" t="s">
        <v>1991</v>
      </c>
      <c r="I182" s="7" t="s">
        <v>1992</v>
      </c>
      <c r="J182" s="7" t="s">
        <v>2730</v>
      </c>
      <c r="K182" s="7" t="s">
        <v>2731</v>
      </c>
      <c r="L182" s="7" t="s">
        <v>2010</v>
      </c>
      <c r="M182" s="6">
        <v>4661</v>
      </c>
      <c r="N182" s="24">
        <v>9425.7800000000007</v>
      </c>
      <c r="O182" s="7" t="s">
        <v>2004</v>
      </c>
      <c r="P182" s="7">
        <v>2426</v>
      </c>
      <c r="Q182" s="7" t="s">
        <v>2726</v>
      </c>
      <c r="R182" s="7" t="s">
        <v>2727</v>
      </c>
      <c r="S182" s="7">
        <v>4661</v>
      </c>
      <c r="T182" s="24">
        <v>10372902000</v>
      </c>
    </row>
    <row r="183" spans="1:20" x14ac:dyDescent="0.2">
      <c r="A183" s="23">
        <v>5</v>
      </c>
      <c r="B183" s="23" t="s">
        <v>418</v>
      </c>
      <c r="C183" s="7" t="s">
        <v>1987</v>
      </c>
      <c r="D183" s="7" t="s">
        <v>2487</v>
      </c>
      <c r="E183" s="7" t="s">
        <v>1989</v>
      </c>
      <c r="F183" s="7" t="s">
        <v>2488</v>
      </c>
      <c r="G183" s="7" t="s">
        <v>110</v>
      </c>
      <c r="H183" s="7" t="s">
        <v>1991</v>
      </c>
      <c r="I183" s="7" t="s">
        <v>2489</v>
      </c>
      <c r="J183" s="7" t="s">
        <v>2732</v>
      </c>
      <c r="K183" s="7" t="s">
        <v>2733</v>
      </c>
      <c r="L183" s="7" t="s">
        <v>2492</v>
      </c>
      <c r="M183" s="6">
        <v>600</v>
      </c>
      <c r="N183" s="24">
        <v>706.93</v>
      </c>
      <c r="O183" s="7" t="s">
        <v>1899</v>
      </c>
      <c r="P183" s="7">
        <v>2427</v>
      </c>
      <c r="Q183" s="7" t="s">
        <v>2734</v>
      </c>
      <c r="R183" s="7" t="s">
        <v>2735</v>
      </c>
      <c r="S183" s="7">
        <v>600</v>
      </c>
      <c r="T183" s="24">
        <v>777968000</v>
      </c>
    </row>
    <row r="184" spans="1:20" x14ac:dyDescent="0.2">
      <c r="A184" s="23">
        <v>5</v>
      </c>
      <c r="B184" s="23" t="s">
        <v>418</v>
      </c>
      <c r="C184" s="7" t="s">
        <v>2012</v>
      </c>
      <c r="D184" s="7" t="s">
        <v>2013</v>
      </c>
      <c r="E184" s="7" t="s">
        <v>2014</v>
      </c>
      <c r="F184" s="7" t="s">
        <v>2015</v>
      </c>
      <c r="G184" s="7" t="s">
        <v>110</v>
      </c>
      <c r="H184" s="7" t="s">
        <v>1991</v>
      </c>
      <c r="I184" s="7" t="s">
        <v>2016</v>
      </c>
      <c r="J184" s="7" t="s">
        <v>2736</v>
      </c>
      <c r="K184" s="7" t="s">
        <v>2737</v>
      </c>
      <c r="L184" s="7" t="s">
        <v>2019</v>
      </c>
      <c r="M184" s="6">
        <v>1000</v>
      </c>
      <c r="N184" s="24">
        <v>942.58</v>
      </c>
      <c r="O184" s="7" t="s">
        <v>1899</v>
      </c>
      <c r="P184" s="7">
        <v>2429</v>
      </c>
      <c r="Q184" s="7" t="s">
        <v>2738</v>
      </c>
      <c r="R184" s="7" t="s">
        <v>2739</v>
      </c>
      <c r="S184" s="7">
        <v>250</v>
      </c>
      <c r="T184" s="24">
        <v>1037290000</v>
      </c>
    </row>
    <row r="185" spans="1:20" x14ac:dyDescent="0.2">
      <c r="A185" s="23">
        <v>5</v>
      </c>
      <c r="B185" s="23" t="s">
        <v>418</v>
      </c>
      <c r="C185" s="7" t="s">
        <v>2012</v>
      </c>
      <c r="D185" s="7" t="s">
        <v>2023</v>
      </c>
      <c r="E185" s="7" t="s">
        <v>2014</v>
      </c>
      <c r="F185" s="7" t="s">
        <v>2024</v>
      </c>
      <c r="G185" s="7" t="s">
        <v>110</v>
      </c>
      <c r="H185" s="7" t="s">
        <v>1991</v>
      </c>
      <c r="I185" s="7" t="s">
        <v>2016</v>
      </c>
      <c r="J185" s="7" t="s">
        <v>2740</v>
      </c>
      <c r="K185" s="7" t="s">
        <v>2741</v>
      </c>
      <c r="L185" s="7" t="s">
        <v>2027</v>
      </c>
      <c r="M185" s="6">
        <v>2000</v>
      </c>
      <c r="N185" s="24">
        <v>353.47</v>
      </c>
      <c r="O185" s="7" t="s">
        <v>1899</v>
      </c>
      <c r="P185" s="7">
        <v>2429</v>
      </c>
      <c r="Q185" s="7" t="s">
        <v>2738</v>
      </c>
      <c r="R185" s="7" t="s">
        <v>2739</v>
      </c>
      <c r="S185" s="7">
        <v>500</v>
      </c>
      <c r="T185" s="24">
        <v>388984000</v>
      </c>
    </row>
    <row r="186" spans="1:20" x14ac:dyDescent="0.2">
      <c r="A186" s="23">
        <v>5</v>
      </c>
      <c r="B186" s="23" t="s">
        <v>418</v>
      </c>
      <c r="C186" s="7" t="s">
        <v>2012</v>
      </c>
      <c r="D186" s="7" t="s">
        <v>2029</v>
      </c>
      <c r="E186" s="7" t="s">
        <v>2014</v>
      </c>
      <c r="F186" s="7" t="s">
        <v>2030</v>
      </c>
      <c r="G186" s="7" t="s">
        <v>110</v>
      </c>
      <c r="H186" s="7" t="s">
        <v>1991</v>
      </c>
      <c r="I186" s="7" t="s">
        <v>2016</v>
      </c>
      <c r="J186" s="7" t="s">
        <v>2742</v>
      </c>
      <c r="K186" s="7" t="s">
        <v>2743</v>
      </c>
      <c r="L186" s="7" t="s">
        <v>2033</v>
      </c>
      <c r="M186" s="6">
        <v>1500</v>
      </c>
      <c r="N186" s="24">
        <v>1885.16</v>
      </c>
      <c r="O186" s="7" t="s">
        <v>1899</v>
      </c>
      <c r="P186" s="7">
        <v>2429</v>
      </c>
      <c r="Q186" s="7" t="s">
        <v>2738</v>
      </c>
      <c r="R186" s="7" t="s">
        <v>2739</v>
      </c>
      <c r="S186" s="7">
        <v>375</v>
      </c>
      <c r="T186" s="24">
        <v>2074580000</v>
      </c>
    </row>
    <row r="187" spans="1:20" x14ac:dyDescent="0.2">
      <c r="A187" s="23">
        <v>5</v>
      </c>
      <c r="B187" s="23" t="s">
        <v>418</v>
      </c>
      <c r="C187" s="7" t="s">
        <v>2012</v>
      </c>
      <c r="D187" s="7" t="s">
        <v>2035</v>
      </c>
      <c r="E187" s="7" t="s">
        <v>2014</v>
      </c>
      <c r="F187" s="7" t="s">
        <v>2036</v>
      </c>
      <c r="G187" s="7" t="s">
        <v>110</v>
      </c>
      <c r="H187" s="7" t="s">
        <v>1991</v>
      </c>
      <c r="I187" s="7" t="s">
        <v>2016</v>
      </c>
      <c r="J187" s="7" t="s">
        <v>2744</v>
      </c>
      <c r="K187" s="7" t="s">
        <v>2745</v>
      </c>
      <c r="L187" s="7" t="s">
        <v>2039</v>
      </c>
      <c r="M187" s="6">
        <v>1600</v>
      </c>
      <c r="N187" s="24">
        <v>353.47</v>
      </c>
      <c r="O187" s="7" t="s">
        <v>1899</v>
      </c>
      <c r="P187" s="7">
        <v>2429</v>
      </c>
      <c r="Q187" s="7" t="s">
        <v>2738</v>
      </c>
      <c r="R187" s="7" t="s">
        <v>2739</v>
      </c>
      <c r="S187" s="7">
        <v>400</v>
      </c>
      <c r="T187" s="24">
        <v>388984000</v>
      </c>
    </row>
    <row r="188" spans="1:20" x14ac:dyDescent="0.2">
      <c r="A188" s="23">
        <v>5</v>
      </c>
      <c r="B188" s="23" t="s">
        <v>418</v>
      </c>
      <c r="C188" s="7" t="s">
        <v>2012</v>
      </c>
      <c r="D188" s="7" t="s">
        <v>2047</v>
      </c>
      <c r="E188" s="7" t="s">
        <v>2014</v>
      </c>
      <c r="F188" s="7" t="s">
        <v>2048</v>
      </c>
      <c r="G188" s="7" t="s">
        <v>1893</v>
      </c>
      <c r="H188" s="7" t="s">
        <v>1991</v>
      </c>
      <c r="I188" s="7" t="s">
        <v>2016</v>
      </c>
      <c r="J188" s="7" t="s">
        <v>2746</v>
      </c>
      <c r="K188" s="7" t="s">
        <v>2747</v>
      </c>
      <c r="L188" s="7" t="s">
        <v>2051</v>
      </c>
      <c r="M188" s="6">
        <v>1200</v>
      </c>
      <c r="N188" s="24">
        <v>1690.75</v>
      </c>
      <c r="O188" s="7" t="s">
        <v>1899</v>
      </c>
      <c r="P188" s="7">
        <v>2429</v>
      </c>
      <c r="Q188" s="7" t="s">
        <v>2738</v>
      </c>
      <c r="R188" s="7" t="s">
        <v>2739</v>
      </c>
      <c r="S188" s="7">
        <v>300</v>
      </c>
      <c r="T188" s="24">
        <v>1860639000</v>
      </c>
    </row>
    <row r="189" spans="1:20" x14ac:dyDescent="0.2">
      <c r="A189" s="23">
        <v>5</v>
      </c>
      <c r="B189" s="23" t="s">
        <v>418</v>
      </c>
      <c r="C189" s="7" t="s">
        <v>2053</v>
      </c>
      <c r="D189" s="7" t="s">
        <v>2054</v>
      </c>
      <c r="E189" s="7" t="s">
        <v>2055</v>
      </c>
      <c r="F189" s="7" t="s">
        <v>2056</v>
      </c>
      <c r="G189" s="7" t="s">
        <v>110</v>
      </c>
      <c r="H189" s="7" t="s">
        <v>2057</v>
      </c>
      <c r="I189" s="7" t="s">
        <v>2058</v>
      </c>
      <c r="J189" s="7" t="s">
        <v>2748</v>
      </c>
      <c r="K189" s="7" t="s">
        <v>2749</v>
      </c>
      <c r="L189" s="7" t="s">
        <v>2061</v>
      </c>
      <c r="M189" s="6">
        <v>4</v>
      </c>
      <c r="N189" s="24">
        <v>294.56</v>
      </c>
      <c r="O189" s="7" t="s">
        <v>1899</v>
      </c>
      <c r="P189" s="7">
        <v>2434</v>
      </c>
      <c r="Q189" s="7" t="s">
        <v>2750</v>
      </c>
      <c r="R189" s="7" t="s">
        <v>2751</v>
      </c>
      <c r="S189" s="7">
        <v>4</v>
      </c>
      <c r="T189" s="24">
        <v>324153000</v>
      </c>
    </row>
    <row r="190" spans="1:20" x14ac:dyDescent="0.2">
      <c r="A190" s="23">
        <v>5</v>
      </c>
      <c r="B190" s="23" t="s">
        <v>418</v>
      </c>
      <c r="C190" s="7" t="s">
        <v>2053</v>
      </c>
      <c r="D190" s="7" t="s">
        <v>2065</v>
      </c>
      <c r="E190" s="7" t="s">
        <v>2055</v>
      </c>
      <c r="F190" s="7" t="s">
        <v>2056</v>
      </c>
      <c r="G190" s="7" t="s">
        <v>110</v>
      </c>
      <c r="H190" s="7" t="s">
        <v>2057</v>
      </c>
      <c r="I190" s="7" t="s">
        <v>2058</v>
      </c>
      <c r="J190" s="7" t="s">
        <v>2752</v>
      </c>
      <c r="K190" s="7" t="s">
        <v>2753</v>
      </c>
      <c r="L190" s="7" t="s">
        <v>2068</v>
      </c>
      <c r="M190" s="6">
        <v>1</v>
      </c>
      <c r="N190" s="24">
        <v>294.56</v>
      </c>
      <c r="O190" s="7" t="s">
        <v>1899</v>
      </c>
      <c r="P190" s="7">
        <v>2434</v>
      </c>
      <c r="Q190" s="7" t="s">
        <v>2750</v>
      </c>
      <c r="R190" s="7" t="s">
        <v>2751</v>
      </c>
      <c r="S190" s="7">
        <v>1</v>
      </c>
      <c r="T190" s="24">
        <v>324153000</v>
      </c>
    </row>
    <row r="191" spans="1:20" x14ac:dyDescent="0.2">
      <c r="A191" s="23">
        <v>5</v>
      </c>
      <c r="B191" s="23" t="s">
        <v>418</v>
      </c>
      <c r="C191" s="7" t="s">
        <v>2069</v>
      </c>
      <c r="D191" s="7" t="s">
        <v>2070</v>
      </c>
      <c r="E191" s="7" t="s">
        <v>2071</v>
      </c>
      <c r="F191" s="7" t="s">
        <v>2072</v>
      </c>
      <c r="G191" s="7" t="s">
        <v>1893</v>
      </c>
      <c r="H191" s="7" t="s">
        <v>1991</v>
      </c>
      <c r="I191" s="7" t="s">
        <v>2073</v>
      </c>
      <c r="J191" s="7" t="s">
        <v>2754</v>
      </c>
      <c r="K191" s="7" t="s">
        <v>2755</v>
      </c>
      <c r="L191" s="7" t="s">
        <v>1920</v>
      </c>
      <c r="M191" s="6">
        <v>1800</v>
      </c>
      <c r="N191" s="24">
        <v>1127.56</v>
      </c>
      <c r="O191" s="7" t="s">
        <v>1899</v>
      </c>
      <c r="P191" s="7">
        <v>2438</v>
      </c>
      <c r="Q191" s="7" t="s">
        <v>2756</v>
      </c>
      <c r="R191" s="7" t="s">
        <v>2757</v>
      </c>
      <c r="S191" s="7">
        <v>450</v>
      </c>
      <c r="T191" s="24">
        <v>1240858000</v>
      </c>
    </row>
    <row r="192" spans="1:20" x14ac:dyDescent="0.2">
      <c r="A192" s="23">
        <v>5</v>
      </c>
      <c r="B192" s="23" t="s">
        <v>418</v>
      </c>
      <c r="C192" s="7" t="s">
        <v>2069</v>
      </c>
      <c r="D192" s="7" t="s">
        <v>2079</v>
      </c>
      <c r="E192" s="7" t="s">
        <v>2071</v>
      </c>
      <c r="F192" s="7" t="s">
        <v>2080</v>
      </c>
      <c r="G192" s="7" t="s">
        <v>1893</v>
      </c>
      <c r="H192" s="7" t="s">
        <v>1991</v>
      </c>
      <c r="I192" s="7" t="s">
        <v>2073</v>
      </c>
      <c r="J192" s="7" t="s">
        <v>2758</v>
      </c>
      <c r="K192" s="7" t="s">
        <v>2759</v>
      </c>
      <c r="L192" s="7" t="s">
        <v>2083</v>
      </c>
      <c r="M192" s="6">
        <v>2000</v>
      </c>
      <c r="N192" s="24">
        <v>1525.8</v>
      </c>
      <c r="O192" s="7" t="s">
        <v>1899</v>
      </c>
      <c r="P192" s="7">
        <v>2438</v>
      </c>
      <c r="Q192" s="7" t="s">
        <v>2756</v>
      </c>
      <c r="R192" s="7" t="s">
        <v>2757</v>
      </c>
      <c r="S192" s="7">
        <v>500</v>
      </c>
      <c r="T192" s="24">
        <v>1679113000</v>
      </c>
    </row>
    <row r="193" spans="1:20" x14ac:dyDescent="0.2">
      <c r="A193" s="23">
        <v>5</v>
      </c>
      <c r="B193" s="23" t="s">
        <v>418</v>
      </c>
      <c r="C193" s="7" t="s">
        <v>2069</v>
      </c>
      <c r="D193" s="7" t="s">
        <v>2085</v>
      </c>
      <c r="E193" s="7" t="s">
        <v>2071</v>
      </c>
      <c r="F193" s="7" t="s">
        <v>2086</v>
      </c>
      <c r="G193" s="7" t="s">
        <v>1893</v>
      </c>
      <c r="H193" s="7" t="s">
        <v>1991</v>
      </c>
      <c r="I193" s="7" t="s">
        <v>2073</v>
      </c>
      <c r="J193" s="7" t="s">
        <v>2760</v>
      </c>
      <c r="K193" s="7" t="s">
        <v>2761</v>
      </c>
      <c r="L193" s="7" t="s">
        <v>1898</v>
      </c>
      <c r="M193" s="6">
        <v>2000</v>
      </c>
      <c r="N193" s="24">
        <v>1514.02</v>
      </c>
      <c r="O193" s="7" t="s">
        <v>1899</v>
      </c>
      <c r="P193" s="7">
        <v>2438</v>
      </c>
      <c r="Q193" s="7" t="s">
        <v>2756</v>
      </c>
      <c r="R193" s="7" t="s">
        <v>2757</v>
      </c>
      <c r="S193" s="7">
        <v>500</v>
      </c>
      <c r="T193" s="24">
        <v>1666147000</v>
      </c>
    </row>
    <row r="194" spans="1:20" x14ac:dyDescent="0.2">
      <c r="A194" s="23">
        <v>5</v>
      </c>
      <c r="B194" s="23" t="s">
        <v>418</v>
      </c>
      <c r="C194" s="7" t="s">
        <v>2090</v>
      </c>
      <c r="D194" s="7" t="s">
        <v>2091</v>
      </c>
      <c r="E194" s="7" t="s">
        <v>2071</v>
      </c>
      <c r="F194" s="7" t="s">
        <v>2092</v>
      </c>
      <c r="G194" s="7" t="s">
        <v>1893</v>
      </c>
      <c r="H194" s="7" t="s">
        <v>1991</v>
      </c>
      <c r="I194" s="7" t="s">
        <v>2093</v>
      </c>
      <c r="J194" s="7" t="s">
        <v>2762</v>
      </c>
      <c r="K194" s="7" t="s">
        <v>2763</v>
      </c>
      <c r="L194" s="7" t="s">
        <v>1911</v>
      </c>
      <c r="M194" s="6">
        <v>8</v>
      </c>
      <c r="N194" s="24">
        <v>250.57</v>
      </c>
      <c r="O194" s="7" t="s">
        <v>1899</v>
      </c>
      <c r="P194" s="7">
        <v>2843</v>
      </c>
      <c r="Q194" s="7" t="s">
        <v>2764</v>
      </c>
      <c r="R194" s="7" t="s">
        <v>2765</v>
      </c>
      <c r="S194" s="7">
        <v>2</v>
      </c>
      <c r="T194" s="24">
        <v>275746000</v>
      </c>
    </row>
    <row r="195" spans="1:20" x14ac:dyDescent="0.2">
      <c r="A195" s="23">
        <v>5</v>
      </c>
      <c r="B195" s="23" t="s">
        <v>418</v>
      </c>
      <c r="C195" s="7" t="s">
        <v>2090</v>
      </c>
      <c r="D195" s="7" t="s">
        <v>2099</v>
      </c>
      <c r="E195" s="7" t="s">
        <v>2071</v>
      </c>
      <c r="F195" s="7" t="s">
        <v>2092</v>
      </c>
      <c r="G195" s="7" t="s">
        <v>1893</v>
      </c>
      <c r="H195" s="7" t="s">
        <v>1991</v>
      </c>
      <c r="I195" s="7" t="s">
        <v>2093</v>
      </c>
      <c r="J195" s="7" t="s">
        <v>2766</v>
      </c>
      <c r="K195" s="7" t="s">
        <v>2767</v>
      </c>
      <c r="L195" s="7" t="s">
        <v>2102</v>
      </c>
      <c r="M195" s="6">
        <v>8</v>
      </c>
      <c r="N195" s="24">
        <v>250.57</v>
      </c>
      <c r="O195" s="7" t="s">
        <v>1899</v>
      </c>
      <c r="P195" s="7">
        <v>2843</v>
      </c>
      <c r="Q195" s="7" t="s">
        <v>2764</v>
      </c>
      <c r="R195" s="7" t="s">
        <v>2765</v>
      </c>
      <c r="S195" s="7">
        <v>2</v>
      </c>
      <c r="T195" s="24">
        <v>275746000</v>
      </c>
    </row>
    <row r="196" spans="1:20" x14ac:dyDescent="0.2">
      <c r="A196" s="23">
        <v>5</v>
      </c>
      <c r="B196" s="23" t="s">
        <v>418</v>
      </c>
      <c r="C196" s="7" t="s">
        <v>2090</v>
      </c>
      <c r="D196" s="7" t="s">
        <v>2104</v>
      </c>
      <c r="E196" s="7" t="s">
        <v>2071</v>
      </c>
      <c r="F196" s="7" t="s">
        <v>2092</v>
      </c>
      <c r="G196" s="7" t="s">
        <v>1893</v>
      </c>
      <c r="H196" s="7" t="s">
        <v>1991</v>
      </c>
      <c r="I196" s="7" t="s">
        <v>2093</v>
      </c>
      <c r="J196" s="7" t="s">
        <v>2768</v>
      </c>
      <c r="K196" s="7" t="s">
        <v>2769</v>
      </c>
      <c r="L196" s="7" t="s">
        <v>1898</v>
      </c>
      <c r="M196" s="6">
        <v>8</v>
      </c>
      <c r="N196" s="24">
        <v>250.57</v>
      </c>
      <c r="O196" s="7" t="s">
        <v>1899</v>
      </c>
      <c r="P196" s="7">
        <v>2843</v>
      </c>
      <c r="Q196" s="7" t="s">
        <v>2764</v>
      </c>
      <c r="R196" s="7" t="s">
        <v>2765</v>
      </c>
      <c r="S196" s="7">
        <v>2</v>
      </c>
      <c r="T196" s="24">
        <v>275746000</v>
      </c>
    </row>
    <row r="197" spans="1:20" x14ac:dyDescent="0.2">
      <c r="A197" s="23">
        <v>5</v>
      </c>
      <c r="B197" s="23" t="s">
        <v>418</v>
      </c>
      <c r="C197" s="7" t="s">
        <v>2108</v>
      </c>
      <c r="D197" s="7" t="s">
        <v>2109</v>
      </c>
      <c r="E197" s="7" t="s">
        <v>2110</v>
      </c>
      <c r="F197" s="7" t="s">
        <v>2111</v>
      </c>
      <c r="G197" s="7" t="s">
        <v>110</v>
      </c>
      <c r="H197" s="7" t="s">
        <v>1991</v>
      </c>
      <c r="I197" s="7" t="s">
        <v>2112</v>
      </c>
      <c r="J197" s="7" t="s">
        <v>2770</v>
      </c>
      <c r="K197" s="7" t="s">
        <v>2771</v>
      </c>
      <c r="L197" s="7" t="s">
        <v>2115</v>
      </c>
      <c r="M197" s="6">
        <v>50</v>
      </c>
      <c r="N197" s="24">
        <v>392.74</v>
      </c>
      <c r="O197" s="7" t="s">
        <v>1899</v>
      </c>
      <c r="P197" s="7">
        <v>2493</v>
      </c>
      <c r="Q197" s="7" t="s">
        <v>2772</v>
      </c>
      <c r="R197" s="7" t="s">
        <v>2773</v>
      </c>
      <c r="S197" s="7">
        <v>12</v>
      </c>
      <c r="T197" s="24">
        <v>432204000</v>
      </c>
    </row>
    <row r="198" spans="1:20" x14ac:dyDescent="0.2">
      <c r="A198" s="23">
        <v>5</v>
      </c>
      <c r="B198" s="23" t="s">
        <v>418</v>
      </c>
      <c r="C198" s="7" t="s">
        <v>2108</v>
      </c>
      <c r="D198" s="7" t="s">
        <v>2119</v>
      </c>
      <c r="E198" s="7" t="s">
        <v>2110</v>
      </c>
      <c r="F198" s="7" t="s">
        <v>2120</v>
      </c>
      <c r="G198" s="7" t="s">
        <v>1893</v>
      </c>
      <c r="H198" s="7" t="s">
        <v>1991</v>
      </c>
      <c r="I198" s="7" t="s">
        <v>2112</v>
      </c>
      <c r="J198" s="7" t="s">
        <v>2774</v>
      </c>
      <c r="K198" s="7" t="s">
        <v>2775</v>
      </c>
      <c r="L198" s="7" t="s">
        <v>2123</v>
      </c>
      <c r="M198" s="6">
        <v>80</v>
      </c>
      <c r="N198" s="24">
        <v>1178.22</v>
      </c>
      <c r="O198" s="7" t="s">
        <v>1899</v>
      </c>
      <c r="P198" s="7">
        <v>2493</v>
      </c>
      <c r="Q198" s="7" t="s">
        <v>2772</v>
      </c>
      <c r="R198" s="7" t="s">
        <v>2773</v>
      </c>
      <c r="S198" s="7">
        <v>20</v>
      </c>
      <c r="T198" s="24">
        <v>1296613000</v>
      </c>
    </row>
    <row r="199" spans="1:20" x14ac:dyDescent="0.2">
      <c r="A199" s="23">
        <v>5</v>
      </c>
      <c r="B199" s="23" t="s">
        <v>418</v>
      </c>
      <c r="C199" s="7" t="s">
        <v>2108</v>
      </c>
      <c r="D199" s="7" t="s">
        <v>2125</v>
      </c>
      <c r="E199" s="7" t="s">
        <v>2110</v>
      </c>
      <c r="F199" s="7" t="s">
        <v>2120</v>
      </c>
      <c r="G199" s="7" t="s">
        <v>1893</v>
      </c>
      <c r="H199" s="7" t="s">
        <v>1991</v>
      </c>
      <c r="I199" s="7" t="s">
        <v>2112</v>
      </c>
      <c r="J199" s="7" t="s">
        <v>2776</v>
      </c>
      <c r="K199" s="7" t="s">
        <v>2777</v>
      </c>
      <c r="L199" s="7" t="s">
        <v>2128</v>
      </c>
      <c r="M199" s="6">
        <v>4000</v>
      </c>
      <c r="N199" s="24">
        <v>1296.04</v>
      </c>
      <c r="O199" s="7" t="s">
        <v>1899</v>
      </c>
      <c r="P199" s="7">
        <v>2493</v>
      </c>
      <c r="Q199" s="7" t="s">
        <v>2772</v>
      </c>
      <c r="R199" s="7" t="s">
        <v>2773</v>
      </c>
      <c r="S199" s="7">
        <v>1000</v>
      </c>
      <c r="T199" s="24">
        <v>1426274000</v>
      </c>
    </row>
    <row r="200" spans="1:20" x14ac:dyDescent="0.2">
      <c r="A200" s="23">
        <v>5</v>
      </c>
      <c r="B200" s="23" t="s">
        <v>418</v>
      </c>
      <c r="C200" s="7" t="s">
        <v>2108</v>
      </c>
      <c r="D200" s="7" t="s">
        <v>2130</v>
      </c>
      <c r="E200" s="7" t="s">
        <v>2110</v>
      </c>
      <c r="F200" s="7" t="s">
        <v>2120</v>
      </c>
      <c r="G200" s="7" t="s">
        <v>1893</v>
      </c>
      <c r="H200" s="7" t="s">
        <v>1991</v>
      </c>
      <c r="I200" s="7" t="s">
        <v>2112</v>
      </c>
      <c r="J200" s="7" t="s">
        <v>2778</v>
      </c>
      <c r="K200" s="7" t="s">
        <v>2779</v>
      </c>
      <c r="L200" s="7" t="s">
        <v>2133</v>
      </c>
      <c r="M200" s="6">
        <v>60</v>
      </c>
      <c r="N200" s="24">
        <v>413.56</v>
      </c>
      <c r="O200" s="7" t="s">
        <v>1899</v>
      </c>
      <c r="P200" s="7">
        <v>2493</v>
      </c>
      <c r="Q200" s="7" t="s">
        <v>2772</v>
      </c>
      <c r="R200" s="7" t="s">
        <v>2773</v>
      </c>
      <c r="S200" s="7">
        <v>15</v>
      </c>
      <c r="T200" s="24">
        <v>455111000</v>
      </c>
    </row>
    <row r="201" spans="1:20" x14ac:dyDescent="0.2">
      <c r="A201" s="23">
        <v>5</v>
      </c>
      <c r="B201" s="23" t="s">
        <v>418</v>
      </c>
      <c r="C201" s="7" t="s">
        <v>2108</v>
      </c>
      <c r="D201" s="7" t="s">
        <v>2780</v>
      </c>
      <c r="E201" s="7" t="s">
        <v>2110</v>
      </c>
      <c r="F201" s="7" t="s">
        <v>2781</v>
      </c>
      <c r="G201" s="7" t="s">
        <v>110</v>
      </c>
      <c r="H201" s="7" t="s">
        <v>1991</v>
      </c>
      <c r="I201" s="7" t="s">
        <v>2112</v>
      </c>
      <c r="J201" s="7" t="s">
        <v>2782</v>
      </c>
      <c r="K201" s="7" t="s">
        <v>2783</v>
      </c>
      <c r="L201" s="7" t="s">
        <v>2784</v>
      </c>
      <c r="M201" s="6">
        <v>200</v>
      </c>
      <c r="N201" s="24">
        <v>392.74</v>
      </c>
      <c r="O201" s="7" t="s">
        <v>1899</v>
      </c>
      <c r="P201" s="7">
        <v>2493</v>
      </c>
      <c r="Q201" s="7" t="s">
        <v>2772</v>
      </c>
      <c r="R201" s="7" t="s">
        <v>2773</v>
      </c>
      <c r="S201" s="7">
        <v>50</v>
      </c>
      <c r="T201" s="24">
        <v>432204000</v>
      </c>
    </row>
    <row r="202" spans="1:20" x14ac:dyDescent="0.2">
      <c r="A202" s="23">
        <v>5</v>
      </c>
      <c r="B202" s="23" t="s">
        <v>418</v>
      </c>
      <c r="C202" s="7" t="s">
        <v>2108</v>
      </c>
      <c r="D202" s="7" t="s">
        <v>2134</v>
      </c>
      <c r="E202" s="7" t="s">
        <v>2110</v>
      </c>
      <c r="F202" s="7" t="s">
        <v>2135</v>
      </c>
      <c r="G202" s="7" t="s">
        <v>1893</v>
      </c>
      <c r="H202" s="7" t="s">
        <v>1991</v>
      </c>
      <c r="I202" s="7" t="s">
        <v>2112</v>
      </c>
      <c r="J202" s="7" t="s">
        <v>2785</v>
      </c>
      <c r="K202" s="7" t="s">
        <v>2786</v>
      </c>
      <c r="L202" s="7" t="s">
        <v>2138</v>
      </c>
      <c r="M202" s="6">
        <v>80</v>
      </c>
      <c r="N202" s="24">
        <v>646.84</v>
      </c>
      <c r="O202" s="7" t="s">
        <v>1899</v>
      </c>
      <c r="P202" s="7">
        <v>2514</v>
      </c>
      <c r="Q202" s="7" t="s">
        <v>2787</v>
      </c>
      <c r="R202" s="7" t="s">
        <v>2788</v>
      </c>
      <c r="S202" s="7">
        <v>20</v>
      </c>
      <c r="T202" s="24">
        <v>711840000</v>
      </c>
    </row>
    <row r="203" spans="1:20" x14ac:dyDescent="0.2">
      <c r="A203" s="23">
        <v>5</v>
      </c>
      <c r="B203" s="23" t="s">
        <v>418</v>
      </c>
      <c r="C203" s="7" t="s">
        <v>2108</v>
      </c>
      <c r="D203" s="7" t="s">
        <v>2142</v>
      </c>
      <c r="E203" s="7" t="s">
        <v>2110</v>
      </c>
      <c r="F203" s="7" t="s">
        <v>2135</v>
      </c>
      <c r="G203" s="7" t="s">
        <v>1893</v>
      </c>
      <c r="H203" s="7" t="s">
        <v>1991</v>
      </c>
      <c r="I203" s="7" t="s">
        <v>2112</v>
      </c>
      <c r="J203" s="7" t="s">
        <v>2789</v>
      </c>
      <c r="K203" s="7" t="s">
        <v>2790</v>
      </c>
      <c r="L203" s="7" t="s">
        <v>2145</v>
      </c>
      <c r="M203" s="6">
        <v>3500</v>
      </c>
      <c r="N203" s="24">
        <v>1294.8699999999999</v>
      </c>
      <c r="O203" s="7" t="s">
        <v>1899</v>
      </c>
      <c r="P203" s="7">
        <v>2514</v>
      </c>
      <c r="Q203" s="7" t="s">
        <v>2787</v>
      </c>
      <c r="R203" s="7" t="s">
        <v>2788</v>
      </c>
      <c r="S203" s="7">
        <v>875</v>
      </c>
      <c r="T203" s="24">
        <v>1424977000</v>
      </c>
    </row>
    <row r="204" spans="1:20" x14ac:dyDescent="0.2">
      <c r="A204" s="23">
        <v>5</v>
      </c>
      <c r="B204" s="23" t="s">
        <v>418</v>
      </c>
      <c r="C204" s="7" t="s">
        <v>2108</v>
      </c>
      <c r="D204" s="7" t="s">
        <v>2147</v>
      </c>
      <c r="E204" s="7" t="s">
        <v>2110</v>
      </c>
      <c r="F204" s="7" t="s">
        <v>2135</v>
      </c>
      <c r="G204" s="7" t="s">
        <v>1893</v>
      </c>
      <c r="H204" s="7" t="s">
        <v>1991</v>
      </c>
      <c r="I204" s="7" t="s">
        <v>2112</v>
      </c>
      <c r="J204" s="7" t="s">
        <v>2791</v>
      </c>
      <c r="K204" s="7" t="s">
        <v>2792</v>
      </c>
      <c r="L204" s="7" t="s">
        <v>2128</v>
      </c>
      <c r="M204" s="6">
        <v>3500</v>
      </c>
      <c r="N204" s="24">
        <v>1294.8699999999999</v>
      </c>
      <c r="O204" s="7" t="s">
        <v>1899</v>
      </c>
      <c r="P204" s="7">
        <v>2514</v>
      </c>
      <c r="Q204" s="7" t="s">
        <v>2787</v>
      </c>
      <c r="R204" s="7" t="s">
        <v>2788</v>
      </c>
      <c r="S204" s="7">
        <v>875</v>
      </c>
      <c r="T204" s="24">
        <v>1424977000</v>
      </c>
    </row>
    <row r="205" spans="1:20" x14ac:dyDescent="0.2">
      <c r="A205" s="23">
        <v>5</v>
      </c>
      <c r="B205" s="23" t="s">
        <v>418</v>
      </c>
      <c r="C205" s="7" t="s">
        <v>2108</v>
      </c>
      <c r="D205" s="7" t="s">
        <v>2151</v>
      </c>
      <c r="E205" s="7" t="s">
        <v>2110</v>
      </c>
      <c r="F205" s="7" t="s">
        <v>2135</v>
      </c>
      <c r="G205" s="7" t="s">
        <v>1893</v>
      </c>
      <c r="H205" s="7" t="s">
        <v>1991</v>
      </c>
      <c r="I205" s="7" t="s">
        <v>2112</v>
      </c>
      <c r="J205" s="7" t="s">
        <v>2793</v>
      </c>
      <c r="K205" s="7" t="s">
        <v>2794</v>
      </c>
      <c r="L205" s="7" t="s">
        <v>1930</v>
      </c>
      <c r="M205" s="6">
        <v>3500</v>
      </c>
      <c r="N205" s="24">
        <v>1294.8699999999999</v>
      </c>
      <c r="O205" s="7" t="s">
        <v>1899</v>
      </c>
      <c r="P205" s="7">
        <v>2514</v>
      </c>
      <c r="Q205" s="7" t="s">
        <v>2787</v>
      </c>
      <c r="R205" s="7" t="s">
        <v>2788</v>
      </c>
      <c r="S205" s="7">
        <v>875</v>
      </c>
      <c r="T205" s="24">
        <v>1424977000</v>
      </c>
    </row>
    <row r="206" spans="1:20" x14ac:dyDescent="0.2">
      <c r="A206" s="23">
        <v>5</v>
      </c>
      <c r="B206" s="23" t="s">
        <v>418</v>
      </c>
      <c r="C206" s="7" t="s">
        <v>2108</v>
      </c>
      <c r="D206" s="7" t="s">
        <v>2795</v>
      </c>
      <c r="E206" s="7" t="s">
        <v>2110</v>
      </c>
      <c r="F206" s="7" t="s">
        <v>2796</v>
      </c>
      <c r="G206" s="7" t="s">
        <v>110</v>
      </c>
      <c r="H206" s="7" t="s">
        <v>1991</v>
      </c>
      <c r="I206" s="7" t="s">
        <v>2112</v>
      </c>
      <c r="J206" s="7" t="s">
        <v>2797</v>
      </c>
      <c r="K206" s="7" t="s">
        <v>2798</v>
      </c>
      <c r="L206" s="7" t="s">
        <v>2799</v>
      </c>
      <c r="M206" s="6">
        <v>200</v>
      </c>
      <c r="N206" s="24">
        <v>392.74</v>
      </c>
      <c r="O206" s="7" t="s">
        <v>1899</v>
      </c>
      <c r="P206" s="7">
        <v>2514</v>
      </c>
      <c r="Q206" s="7" t="s">
        <v>2787</v>
      </c>
      <c r="R206" s="7" t="s">
        <v>2788</v>
      </c>
      <c r="S206" s="7">
        <v>50</v>
      </c>
      <c r="T206" s="24">
        <v>432204000</v>
      </c>
    </row>
    <row r="207" spans="1:20" x14ac:dyDescent="0.2">
      <c r="A207" s="23">
        <v>5</v>
      </c>
      <c r="B207" s="23" t="s">
        <v>418</v>
      </c>
      <c r="C207" s="7" t="s">
        <v>2155</v>
      </c>
      <c r="D207" s="7" t="s">
        <v>2156</v>
      </c>
      <c r="E207" s="7" t="s">
        <v>2071</v>
      </c>
      <c r="F207" s="7" t="s">
        <v>2157</v>
      </c>
      <c r="G207" s="7" t="s">
        <v>1893</v>
      </c>
      <c r="H207" s="7" t="s">
        <v>1991</v>
      </c>
      <c r="I207" s="7" t="s">
        <v>2158</v>
      </c>
      <c r="J207" s="7" t="s">
        <v>2800</v>
      </c>
      <c r="K207" s="7" t="s">
        <v>2801</v>
      </c>
      <c r="L207" s="7" t="s">
        <v>1964</v>
      </c>
      <c r="M207" s="6">
        <v>2000</v>
      </c>
      <c r="N207" s="24">
        <v>58.91</v>
      </c>
      <c r="O207" s="7" t="s">
        <v>1899</v>
      </c>
      <c r="P207" s="7">
        <v>2531</v>
      </c>
      <c r="Q207" s="7" t="s">
        <v>2802</v>
      </c>
      <c r="R207" s="7" t="s">
        <v>2803</v>
      </c>
      <c r="S207" s="7">
        <v>500</v>
      </c>
      <c r="T207" s="24">
        <v>64831000</v>
      </c>
    </row>
    <row r="208" spans="1:20" x14ac:dyDescent="0.2">
      <c r="A208" s="23">
        <v>5</v>
      </c>
      <c r="B208" s="23" t="s">
        <v>418</v>
      </c>
      <c r="C208" s="7" t="s">
        <v>2155</v>
      </c>
      <c r="D208" s="7" t="s">
        <v>2164</v>
      </c>
      <c r="E208" s="7" t="s">
        <v>2071</v>
      </c>
      <c r="F208" s="7" t="s">
        <v>2157</v>
      </c>
      <c r="G208" s="7" t="s">
        <v>1893</v>
      </c>
      <c r="H208" s="7" t="s">
        <v>1991</v>
      </c>
      <c r="I208" s="7" t="s">
        <v>2158</v>
      </c>
      <c r="J208" s="7" t="s">
        <v>2804</v>
      </c>
      <c r="K208" s="7" t="s">
        <v>2805</v>
      </c>
      <c r="L208" s="7" t="s">
        <v>2167</v>
      </c>
      <c r="M208" s="6">
        <v>20000</v>
      </c>
      <c r="N208" s="24">
        <v>512.53</v>
      </c>
      <c r="O208" s="7" t="s">
        <v>1899</v>
      </c>
      <c r="P208" s="7">
        <v>2531</v>
      </c>
      <c r="Q208" s="7" t="s">
        <v>2802</v>
      </c>
      <c r="R208" s="7" t="s">
        <v>2803</v>
      </c>
      <c r="S208" s="7">
        <v>5000</v>
      </c>
      <c r="T208" s="24">
        <v>564027000</v>
      </c>
    </row>
    <row r="209" spans="1:20" x14ac:dyDescent="0.2">
      <c r="A209" s="23">
        <v>5</v>
      </c>
      <c r="B209" s="23" t="s">
        <v>418</v>
      </c>
      <c r="C209" s="7" t="s">
        <v>2155</v>
      </c>
      <c r="D209" s="7" t="s">
        <v>2169</v>
      </c>
      <c r="E209" s="7" t="s">
        <v>2071</v>
      </c>
      <c r="F209" s="7" t="s">
        <v>2157</v>
      </c>
      <c r="G209" s="7" t="s">
        <v>1893</v>
      </c>
      <c r="H209" s="7" t="s">
        <v>1991</v>
      </c>
      <c r="I209" s="7" t="s">
        <v>2158</v>
      </c>
      <c r="J209" s="7" t="s">
        <v>2806</v>
      </c>
      <c r="K209" s="7" t="s">
        <v>2807</v>
      </c>
      <c r="L209" s="7" t="s">
        <v>2172</v>
      </c>
      <c r="M209" s="6">
        <v>20000</v>
      </c>
      <c r="N209" s="24">
        <v>1119.31</v>
      </c>
      <c r="O209" s="7" t="s">
        <v>1899</v>
      </c>
      <c r="P209" s="7">
        <v>2531</v>
      </c>
      <c r="Q209" s="7" t="s">
        <v>2802</v>
      </c>
      <c r="R209" s="7" t="s">
        <v>2803</v>
      </c>
      <c r="S209" s="7">
        <v>5000</v>
      </c>
      <c r="T209" s="24">
        <v>1231782000</v>
      </c>
    </row>
    <row r="210" spans="1:20" x14ac:dyDescent="0.2">
      <c r="A210" s="23">
        <v>5</v>
      </c>
      <c r="B210" s="23" t="s">
        <v>418</v>
      </c>
      <c r="C210" s="7" t="s">
        <v>2174</v>
      </c>
      <c r="D210" s="7" t="s">
        <v>2175</v>
      </c>
      <c r="E210" s="7" t="s">
        <v>2176</v>
      </c>
      <c r="F210" s="7" t="s">
        <v>2177</v>
      </c>
      <c r="G210" s="7" t="s">
        <v>110</v>
      </c>
      <c r="H210" s="7" t="s">
        <v>2178</v>
      </c>
      <c r="I210" s="7" t="s">
        <v>2179</v>
      </c>
      <c r="J210" s="7" t="s">
        <v>2808</v>
      </c>
      <c r="K210" s="7" t="s">
        <v>2809</v>
      </c>
      <c r="L210" s="7" t="s">
        <v>1930</v>
      </c>
      <c r="M210" s="6">
        <v>40</v>
      </c>
      <c r="N210" s="24">
        <v>3534.67</v>
      </c>
      <c r="O210" s="7" t="s">
        <v>1899</v>
      </c>
      <c r="P210" s="7">
        <v>2549</v>
      </c>
      <c r="Q210" s="7" t="s">
        <v>2810</v>
      </c>
      <c r="R210" s="7" t="s">
        <v>2811</v>
      </c>
      <c r="S210" s="7">
        <v>10</v>
      </c>
      <c r="T210" s="24">
        <v>3889838000</v>
      </c>
    </row>
    <row r="211" spans="1:20" x14ac:dyDescent="0.2">
      <c r="A211" s="23">
        <v>5</v>
      </c>
      <c r="B211" s="23" t="s">
        <v>418</v>
      </c>
      <c r="C211" s="7" t="s">
        <v>2174</v>
      </c>
      <c r="D211" s="7" t="s">
        <v>2185</v>
      </c>
      <c r="E211" s="7" t="s">
        <v>2176</v>
      </c>
      <c r="F211" s="7" t="s">
        <v>2186</v>
      </c>
      <c r="G211" s="7" t="s">
        <v>110</v>
      </c>
      <c r="H211" s="7" t="s">
        <v>2178</v>
      </c>
      <c r="I211" s="7" t="s">
        <v>2179</v>
      </c>
      <c r="J211" s="7" t="s">
        <v>2812</v>
      </c>
      <c r="K211" s="7" t="s">
        <v>2813</v>
      </c>
      <c r="L211" s="7" t="s">
        <v>2189</v>
      </c>
      <c r="M211" s="6">
        <v>500</v>
      </c>
      <c r="N211" s="24">
        <v>3534.67</v>
      </c>
      <c r="O211" s="7" t="s">
        <v>1899</v>
      </c>
      <c r="P211" s="7">
        <v>2549</v>
      </c>
      <c r="Q211" s="7" t="s">
        <v>2810</v>
      </c>
      <c r="R211" s="7" t="s">
        <v>2811</v>
      </c>
      <c r="S211" s="7">
        <v>125</v>
      </c>
      <c r="T211" s="24">
        <v>3889838000</v>
      </c>
    </row>
    <row r="212" spans="1:20" x14ac:dyDescent="0.2">
      <c r="A212" s="23">
        <v>5</v>
      </c>
      <c r="B212" s="23" t="s">
        <v>418</v>
      </c>
      <c r="C212" s="7" t="s">
        <v>2174</v>
      </c>
      <c r="D212" s="7" t="s">
        <v>2191</v>
      </c>
      <c r="E212" s="7" t="s">
        <v>2176</v>
      </c>
      <c r="F212" s="7" t="s">
        <v>2186</v>
      </c>
      <c r="G212" s="7" t="s">
        <v>110</v>
      </c>
      <c r="H212" s="7" t="s">
        <v>2178</v>
      </c>
      <c r="I212" s="7" t="s">
        <v>2179</v>
      </c>
      <c r="J212" s="7" t="s">
        <v>2814</v>
      </c>
      <c r="K212" s="7" t="s">
        <v>2815</v>
      </c>
      <c r="L212" s="7" t="s">
        <v>2194</v>
      </c>
      <c r="M212" s="6">
        <v>120</v>
      </c>
      <c r="N212" s="24">
        <v>3534.67</v>
      </c>
      <c r="O212" s="7" t="s">
        <v>1899</v>
      </c>
      <c r="P212" s="7">
        <v>2549</v>
      </c>
      <c r="Q212" s="7" t="s">
        <v>2810</v>
      </c>
      <c r="R212" s="7" t="s">
        <v>2811</v>
      </c>
      <c r="S212" s="7">
        <v>30</v>
      </c>
      <c r="T212" s="24">
        <v>3889838000</v>
      </c>
    </row>
    <row r="213" spans="1:20" x14ac:dyDescent="0.2">
      <c r="A213" s="23">
        <v>5</v>
      </c>
      <c r="B213" s="23" t="s">
        <v>418</v>
      </c>
      <c r="C213" s="7" t="s">
        <v>2196</v>
      </c>
      <c r="D213" s="7" t="s">
        <v>2197</v>
      </c>
      <c r="E213" s="7" t="s">
        <v>2198</v>
      </c>
      <c r="F213" s="7" t="s">
        <v>2199</v>
      </c>
      <c r="G213" s="7" t="s">
        <v>1893</v>
      </c>
      <c r="H213" s="7" t="s">
        <v>2178</v>
      </c>
      <c r="I213" s="7" t="s">
        <v>2200</v>
      </c>
      <c r="J213" s="7" t="s">
        <v>2201</v>
      </c>
      <c r="K213" s="7" t="s">
        <v>2202</v>
      </c>
      <c r="L213" s="7" t="s">
        <v>1898</v>
      </c>
      <c r="M213" s="6">
        <v>8</v>
      </c>
      <c r="N213" s="24">
        <v>1690.75</v>
      </c>
      <c r="O213" s="7" t="s">
        <v>1899</v>
      </c>
      <c r="P213" s="7">
        <v>2562</v>
      </c>
      <c r="Q213" s="7" t="s">
        <v>2816</v>
      </c>
      <c r="R213" s="7" t="s">
        <v>2817</v>
      </c>
      <c r="S213" s="7">
        <v>2</v>
      </c>
      <c r="T213" s="24">
        <v>1860639000</v>
      </c>
    </row>
    <row r="214" spans="1:20" x14ac:dyDescent="0.2">
      <c r="A214" s="23">
        <v>5</v>
      </c>
      <c r="B214" s="23" t="s">
        <v>418</v>
      </c>
      <c r="C214" s="7" t="s">
        <v>2196</v>
      </c>
      <c r="D214" s="7" t="s">
        <v>2206</v>
      </c>
      <c r="E214" s="7" t="s">
        <v>2207</v>
      </c>
      <c r="F214" s="7" t="s">
        <v>2208</v>
      </c>
      <c r="G214" s="7" t="s">
        <v>1893</v>
      </c>
      <c r="H214" s="7" t="s">
        <v>2178</v>
      </c>
      <c r="I214" s="7" t="s">
        <v>2200</v>
      </c>
      <c r="J214" s="7" t="s">
        <v>2818</v>
      </c>
      <c r="K214" s="7" t="s">
        <v>2819</v>
      </c>
      <c r="L214" s="7" t="s">
        <v>2211</v>
      </c>
      <c r="M214" s="6">
        <v>40</v>
      </c>
      <c r="N214" s="24">
        <v>1068.6500000000001</v>
      </c>
      <c r="O214" s="7" t="s">
        <v>1899</v>
      </c>
      <c r="P214" s="7">
        <v>2562</v>
      </c>
      <c r="Q214" s="7" t="s">
        <v>2816</v>
      </c>
      <c r="R214" s="7" t="s">
        <v>2817</v>
      </c>
      <c r="S214" s="7">
        <v>10</v>
      </c>
      <c r="T214" s="24">
        <v>1176028000</v>
      </c>
    </row>
    <row r="215" spans="1:20" x14ac:dyDescent="0.2">
      <c r="A215" s="23">
        <v>5</v>
      </c>
      <c r="B215" s="23" t="s">
        <v>418</v>
      </c>
      <c r="C215" s="7" t="s">
        <v>2108</v>
      </c>
      <c r="D215" s="7" t="s">
        <v>2213</v>
      </c>
      <c r="E215" s="7" t="s">
        <v>2110</v>
      </c>
      <c r="F215" s="7" t="s">
        <v>2214</v>
      </c>
      <c r="G215" s="7" t="s">
        <v>1893</v>
      </c>
      <c r="H215" s="7" t="s">
        <v>2178</v>
      </c>
      <c r="I215" s="7" t="s">
        <v>2215</v>
      </c>
      <c r="J215" s="7" t="s">
        <v>2820</v>
      </c>
      <c r="K215" s="7" t="s">
        <v>2821</v>
      </c>
      <c r="L215" s="7" t="s">
        <v>2218</v>
      </c>
      <c r="M215" s="6">
        <v>200</v>
      </c>
      <c r="N215" s="24">
        <v>1127.56</v>
      </c>
      <c r="O215" s="7" t="s">
        <v>1899</v>
      </c>
      <c r="P215" s="7">
        <v>2564</v>
      </c>
      <c r="Q215" s="7" t="s">
        <v>2822</v>
      </c>
      <c r="R215" s="7" t="s">
        <v>2823</v>
      </c>
      <c r="S215" s="7">
        <v>50</v>
      </c>
      <c r="T215" s="24">
        <v>1240858000</v>
      </c>
    </row>
    <row r="216" spans="1:20" x14ac:dyDescent="0.2">
      <c r="A216" s="23">
        <v>5</v>
      </c>
      <c r="B216" s="23" t="s">
        <v>418</v>
      </c>
      <c r="C216" s="7" t="s">
        <v>2196</v>
      </c>
      <c r="D216" s="7" t="s">
        <v>2221</v>
      </c>
      <c r="E216" s="7" t="s">
        <v>2207</v>
      </c>
      <c r="F216" s="7" t="s">
        <v>2222</v>
      </c>
      <c r="G216" s="7" t="s">
        <v>1893</v>
      </c>
      <c r="H216" s="7" t="s">
        <v>2178</v>
      </c>
      <c r="I216" s="7" t="s">
        <v>2215</v>
      </c>
      <c r="J216" s="7" t="s">
        <v>2824</v>
      </c>
      <c r="K216" s="7" t="s">
        <v>2825</v>
      </c>
      <c r="L216" s="7" t="s">
        <v>2225</v>
      </c>
      <c r="M216" s="6">
        <v>100</v>
      </c>
      <c r="N216" s="24">
        <v>1432.72</v>
      </c>
      <c r="O216" s="7" t="s">
        <v>1899</v>
      </c>
      <c r="P216" s="7">
        <v>2570</v>
      </c>
      <c r="Q216" s="7" t="s">
        <v>2826</v>
      </c>
      <c r="R216" s="7" t="s">
        <v>2827</v>
      </c>
      <c r="S216" s="7">
        <v>25</v>
      </c>
      <c r="T216" s="24">
        <v>1576681000</v>
      </c>
    </row>
    <row r="217" spans="1:20" x14ac:dyDescent="0.2">
      <c r="A217" s="23">
        <v>5</v>
      </c>
      <c r="B217" s="23" t="s">
        <v>418</v>
      </c>
      <c r="C217" s="7" t="s">
        <v>2196</v>
      </c>
      <c r="D217" s="7" t="s">
        <v>2229</v>
      </c>
      <c r="E217" s="7" t="s">
        <v>2207</v>
      </c>
      <c r="F217" s="7" t="s">
        <v>2230</v>
      </c>
      <c r="G217" s="7" t="s">
        <v>1893</v>
      </c>
      <c r="H217" s="7" t="s">
        <v>2178</v>
      </c>
      <c r="I217" s="7" t="s">
        <v>2215</v>
      </c>
      <c r="J217" s="7" t="s">
        <v>2828</v>
      </c>
      <c r="K217" s="7" t="s">
        <v>2829</v>
      </c>
      <c r="L217" s="7" t="s">
        <v>2233</v>
      </c>
      <c r="M217" s="6">
        <v>1000</v>
      </c>
      <c r="N217" s="24">
        <v>1127.56</v>
      </c>
      <c r="O217" s="7" t="s">
        <v>1899</v>
      </c>
      <c r="P217" s="7">
        <v>2570</v>
      </c>
      <c r="Q217" s="7" t="s">
        <v>2826</v>
      </c>
      <c r="R217" s="7" t="s">
        <v>2827</v>
      </c>
      <c r="S217" s="7">
        <v>250</v>
      </c>
      <c r="T217" s="24">
        <v>1240858000</v>
      </c>
    </row>
    <row r="218" spans="1:20" x14ac:dyDescent="0.2">
      <c r="A218" s="23">
        <v>5</v>
      </c>
      <c r="B218" s="23" t="s">
        <v>418</v>
      </c>
      <c r="C218" s="7" t="s">
        <v>2108</v>
      </c>
      <c r="D218" s="7" t="s">
        <v>2586</v>
      </c>
      <c r="E218" s="7" t="s">
        <v>2235</v>
      </c>
      <c r="F218" s="7" t="s">
        <v>2236</v>
      </c>
      <c r="G218" s="7" t="s">
        <v>1893</v>
      </c>
      <c r="H218" s="7" t="s">
        <v>2237</v>
      </c>
      <c r="I218" s="7" t="s">
        <v>2238</v>
      </c>
      <c r="J218" s="7" t="s">
        <v>2830</v>
      </c>
      <c r="K218" s="7" t="s">
        <v>2831</v>
      </c>
      <c r="L218" s="7" t="s">
        <v>2589</v>
      </c>
      <c r="M218" s="6">
        <v>200</v>
      </c>
      <c r="N218" s="24">
        <v>765.84</v>
      </c>
      <c r="O218" s="7" t="s">
        <v>1899</v>
      </c>
      <c r="P218" s="7">
        <v>2571</v>
      </c>
      <c r="Q218" s="7" t="s">
        <v>2832</v>
      </c>
      <c r="R218" s="7" t="s">
        <v>2833</v>
      </c>
      <c r="S218" s="7">
        <v>50</v>
      </c>
      <c r="T218" s="24">
        <v>842798000</v>
      </c>
    </row>
    <row r="219" spans="1:20" x14ac:dyDescent="0.2">
      <c r="A219" s="23">
        <v>5</v>
      </c>
      <c r="B219" s="23" t="s">
        <v>418</v>
      </c>
      <c r="C219" s="7" t="s">
        <v>2108</v>
      </c>
      <c r="D219" s="7" t="s">
        <v>2234</v>
      </c>
      <c r="E219" s="7" t="s">
        <v>2235</v>
      </c>
      <c r="F219" s="7" t="s">
        <v>2236</v>
      </c>
      <c r="G219" s="7" t="s">
        <v>1893</v>
      </c>
      <c r="H219" s="7" t="s">
        <v>2237</v>
      </c>
      <c r="I219" s="7" t="s">
        <v>2238</v>
      </c>
      <c r="J219" s="7" t="s">
        <v>2239</v>
      </c>
      <c r="K219" s="7" t="s">
        <v>2240</v>
      </c>
      <c r="L219" s="7" t="s">
        <v>1937</v>
      </c>
      <c r="M219" s="6">
        <v>20</v>
      </c>
      <c r="N219" s="24">
        <v>1178.22</v>
      </c>
      <c r="O219" s="7" t="s">
        <v>1899</v>
      </c>
      <c r="P219" s="7">
        <v>2571</v>
      </c>
      <c r="Q219" s="7" t="s">
        <v>2832</v>
      </c>
      <c r="R219" s="7" t="s">
        <v>2833</v>
      </c>
      <c r="S219" s="7">
        <v>5</v>
      </c>
      <c r="T219" s="24">
        <v>1296613000</v>
      </c>
    </row>
    <row r="220" spans="1:20" x14ac:dyDescent="0.2">
      <c r="A220" s="23">
        <v>5</v>
      </c>
      <c r="B220" s="23" t="s">
        <v>418</v>
      </c>
      <c r="C220" s="7" t="s">
        <v>2244</v>
      </c>
      <c r="D220" s="7" t="s">
        <v>2245</v>
      </c>
      <c r="E220" s="7" t="s">
        <v>2246</v>
      </c>
      <c r="F220" s="7" t="s">
        <v>2247</v>
      </c>
      <c r="G220" s="7" t="s">
        <v>1893</v>
      </c>
      <c r="H220" s="7" t="s">
        <v>2237</v>
      </c>
      <c r="I220" s="7" t="s">
        <v>2248</v>
      </c>
      <c r="J220" s="7" t="s">
        <v>2834</v>
      </c>
      <c r="K220" s="7" t="s">
        <v>2835</v>
      </c>
      <c r="L220" s="7" t="s">
        <v>2251</v>
      </c>
      <c r="M220" s="6">
        <v>4</v>
      </c>
      <c r="N220" s="24">
        <v>82.48</v>
      </c>
      <c r="O220" s="7" t="s">
        <v>1899</v>
      </c>
      <c r="P220" s="7">
        <v>2932</v>
      </c>
      <c r="Q220" s="7" t="s">
        <v>2836</v>
      </c>
      <c r="R220" s="7" t="s">
        <v>2837</v>
      </c>
      <c r="S220" s="7">
        <v>1</v>
      </c>
      <c r="T220" s="24">
        <v>90763000</v>
      </c>
    </row>
    <row r="221" spans="1:20" x14ac:dyDescent="0.2">
      <c r="A221" s="23">
        <v>5</v>
      </c>
      <c r="B221" s="23" t="s">
        <v>418</v>
      </c>
      <c r="C221" s="7" t="s">
        <v>2244</v>
      </c>
      <c r="D221" s="7" t="s">
        <v>2254</v>
      </c>
      <c r="E221" s="7" t="s">
        <v>2246</v>
      </c>
      <c r="F221" s="7" t="s">
        <v>2247</v>
      </c>
      <c r="G221" s="7" t="s">
        <v>1893</v>
      </c>
      <c r="H221" s="7" t="s">
        <v>2237</v>
      </c>
      <c r="I221" s="7" t="s">
        <v>2248</v>
      </c>
      <c r="J221" s="7" t="s">
        <v>2838</v>
      </c>
      <c r="K221" s="7" t="s">
        <v>2839</v>
      </c>
      <c r="L221" s="7" t="s">
        <v>2257</v>
      </c>
      <c r="M221" s="6">
        <v>400</v>
      </c>
      <c r="N221" s="24">
        <v>82.48</v>
      </c>
      <c r="O221" s="7" t="s">
        <v>1899</v>
      </c>
      <c r="P221" s="7">
        <v>2932</v>
      </c>
      <c r="Q221" s="7" t="s">
        <v>2836</v>
      </c>
      <c r="R221" s="7" t="s">
        <v>2837</v>
      </c>
      <c r="S221" s="7">
        <v>100</v>
      </c>
      <c r="T221" s="24">
        <v>90763000</v>
      </c>
    </row>
    <row r="222" spans="1:20" x14ac:dyDescent="0.2">
      <c r="A222" s="23">
        <v>5</v>
      </c>
      <c r="B222" s="23" t="s">
        <v>418</v>
      </c>
      <c r="C222" s="7" t="s">
        <v>2244</v>
      </c>
      <c r="D222" s="7" t="s">
        <v>2840</v>
      </c>
      <c r="E222" s="7" t="s">
        <v>2246</v>
      </c>
      <c r="F222" s="7" t="s">
        <v>2247</v>
      </c>
      <c r="G222" s="7" t="s">
        <v>1893</v>
      </c>
      <c r="H222" s="7" t="s">
        <v>2237</v>
      </c>
      <c r="I222" s="7" t="s">
        <v>2248</v>
      </c>
      <c r="J222" s="7" t="s">
        <v>2841</v>
      </c>
      <c r="K222" s="7" t="s">
        <v>2842</v>
      </c>
      <c r="L222" s="7" t="s">
        <v>2843</v>
      </c>
      <c r="M222" s="6">
        <v>200</v>
      </c>
      <c r="N222" s="24">
        <v>176.73</v>
      </c>
      <c r="O222" s="7" t="s">
        <v>1899</v>
      </c>
      <c r="P222" s="7">
        <v>2932</v>
      </c>
      <c r="Q222" s="7" t="s">
        <v>2836</v>
      </c>
      <c r="R222" s="7" t="s">
        <v>2837</v>
      </c>
      <c r="S222" s="7">
        <v>50</v>
      </c>
      <c r="T222" s="24">
        <v>194492000</v>
      </c>
    </row>
    <row r="223" spans="1:20" x14ac:dyDescent="0.2">
      <c r="A223" s="23">
        <v>5</v>
      </c>
      <c r="B223" s="23" t="s">
        <v>418</v>
      </c>
      <c r="C223" s="7" t="s">
        <v>2244</v>
      </c>
      <c r="D223" s="7" t="s">
        <v>2259</v>
      </c>
      <c r="E223" s="7" t="s">
        <v>2246</v>
      </c>
      <c r="F223" s="7" t="s">
        <v>2247</v>
      </c>
      <c r="G223" s="7" t="s">
        <v>1893</v>
      </c>
      <c r="H223" s="7" t="s">
        <v>2237</v>
      </c>
      <c r="I223" s="7" t="s">
        <v>2248</v>
      </c>
      <c r="J223" s="7" t="s">
        <v>2844</v>
      </c>
      <c r="K223" s="7" t="s">
        <v>2845</v>
      </c>
      <c r="L223" s="7" t="s">
        <v>2262</v>
      </c>
      <c r="M223" s="6">
        <v>1600</v>
      </c>
      <c r="N223" s="24">
        <v>106.04</v>
      </c>
      <c r="O223" s="7" t="s">
        <v>1899</v>
      </c>
      <c r="P223" s="7">
        <v>2932</v>
      </c>
      <c r="Q223" s="7" t="s">
        <v>2836</v>
      </c>
      <c r="R223" s="7" t="s">
        <v>2837</v>
      </c>
      <c r="S223" s="7">
        <v>400</v>
      </c>
      <c r="T223" s="24">
        <v>116695000</v>
      </c>
    </row>
    <row r="224" spans="1:20" x14ac:dyDescent="0.2">
      <c r="A224" s="23">
        <v>5</v>
      </c>
      <c r="B224" s="23" t="s">
        <v>418</v>
      </c>
      <c r="C224" s="7" t="s">
        <v>2244</v>
      </c>
      <c r="D224" s="7" t="s">
        <v>2264</v>
      </c>
      <c r="E224" s="7" t="s">
        <v>2246</v>
      </c>
      <c r="F224" s="7" t="s">
        <v>2247</v>
      </c>
      <c r="G224" s="7" t="s">
        <v>1893</v>
      </c>
      <c r="H224" s="7" t="s">
        <v>2237</v>
      </c>
      <c r="I224" s="7" t="s">
        <v>2248</v>
      </c>
      <c r="J224" s="7" t="s">
        <v>2846</v>
      </c>
      <c r="K224" s="7" t="s">
        <v>2847</v>
      </c>
      <c r="L224" s="7" t="s">
        <v>2267</v>
      </c>
      <c r="M224" s="6">
        <v>800</v>
      </c>
      <c r="N224" s="24">
        <v>106.04</v>
      </c>
      <c r="O224" s="7" t="s">
        <v>1899</v>
      </c>
      <c r="P224" s="7">
        <v>2932</v>
      </c>
      <c r="Q224" s="7" t="s">
        <v>2836</v>
      </c>
      <c r="R224" s="7" t="s">
        <v>2837</v>
      </c>
      <c r="S224" s="7">
        <v>200</v>
      </c>
      <c r="T224" s="24">
        <v>116695000</v>
      </c>
    </row>
    <row r="225" spans="1:20" x14ac:dyDescent="0.2">
      <c r="A225" s="23">
        <v>5</v>
      </c>
      <c r="B225" s="23" t="s">
        <v>418</v>
      </c>
      <c r="C225" s="7" t="s">
        <v>2244</v>
      </c>
      <c r="D225" s="7" t="s">
        <v>2269</v>
      </c>
      <c r="E225" s="7" t="s">
        <v>2235</v>
      </c>
      <c r="F225" s="7" t="s">
        <v>1809</v>
      </c>
      <c r="G225" s="7" t="s">
        <v>110</v>
      </c>
      <c r="H225" s="7" t="s">
        <v>2237</v>
      </c>
      <c r="I225" s="7" t="s">
        <v>2248</v>
      </c>
      <c r="J225" s="7" t="s">
        <v>2834</v>
      </c>
      <c r="K225" s="7" t="s">
        <v>2835</v>
      </c>
      <c r="L225" s="7" t="s">
        <v>2251</v>
      </c>
      <c r="M225" s="6">
        <v>4</v>
      </c>
      <c r="N225" s="24">
        <v>117.82</v>
      </c>
      <c r="O225" s="7" t="s">
        <v>1899</v>
      </c>
      <c r="P225" s="7">
        <v>2932</v>
      </c>
      <c r="Q225" s="7" t="s">
        <v>2836</v>
      </c>
      <c r="R225" s="7" t="s">
        <v>2837</v>
      </c>
      <c r="S225" s="7">
        <v>1</v>
      </c>
      <c r="T225" s="24">
        <v>129661000</v>
      </c>
    </row>
    <row r="226" spans="1:20" x14ac:dyDescent="0.2">
      <c r="A226" s="23">
        <v>5</v>
      </c>
      <c r="B226" s="23" t="s">
        <v>418</v>
      </c>
      <c r="C226" s="7" t="s">
        <v>2244</v>
      </c>
      <c r="D226" s="7" t="s">
        <v>2272</v>
      </c>
      <c r="E226" s="7" t="s">
        <v>2235</v>
      </c>
      <c r="F226" s="7" t="s">
        <v>1809</v>
      </c>
      <c r="G226" s="7" t="s">
        <v>110</v>
      </c>
      <c r="H226" s="7" t="s">
        <v>2237</v>
      </c>
      <c r="I226" s="7" t="s">
        <v>2248</v>
      </c>
      <c r="J226" s="7" t="s">
        <v>2848</v>
      </c>
      <c r="K226" s="7" t="s">
        <v>2849</v>
      </c>
      <c r="L226" s="7" t="s">
        <v>2267</v>
      </c>
      <c r="M226" s="6">
        <v>4000</v>
      </c>
      <c r="N226" s="24">
        <v>353.47</v>
      </c>
      <c r="O226" s="7" t="s">
        <v>1899</v>
      </c>
      <c r="P226" s="7">
        <v>2932</v>
      </c>
      <c r="Q226" s="7" t="s">
        <v>2836</v>
      </c>
      <c r="R226" s="7" t="s">
        <v>2837</v>
      </c>
      <c r="S226" s="7">
        <v>1000</v>
      </c>
      <c r="T226" s="24">
        <v>388984000</v>
      </c>
    </row>
    <row r="227" spans="1:20" x14ac:dyDescent="0.2">
      <c r="A227" s="23">
        <v>5</v>
      </c>
      <c r="B227" s="23" t="s">
        <v>418</v>
      </c>
      <c r="C227" s="7" t="s">
        <v>2244</v>
      </c>
      <c r="D227" s="7" t="s">
        <v>2276</v>
      </c>
      <c r="E227" s="7" t="s">
        <v>2235</v>
      </c>
      <c r="F227" s="7" t="s">
        <v>1809</v>
      </c>
      <c r="G227" s="7" t="s">
        <v>110</v>
      </c>
      <c r="H227" s="7" t="s">
        <v>2237</v>
      </c>
      <c r="I227" s="7" t="s">
        <v>2248</v>
      </c>
      <c r="J227" s="7" t="s">
        <v>2850</v>
      </c>
      <c r="K227" s="7" t="s">
        <v>2851</v>
      </c>
      <c r="L227" s="7" t="s">
        <v>2257</v>
      </c>
      <c r="M227" s="6">
        <v>100</v>
      </c>
      <c r="N227" s="24">
        <v>117.82</v>
      </c>
      <c r="O227" s="7" t="s">
        <v>1899</v>
      </c>
      <c r="P227" s="7">
        <v>2932</v>
      </c>
      <c r="Q227" s="7" t="s">
        <v>2836</v>
      </c>
      <c r="R227" s="7" t="s">
        <v>2837</v>
      </c>
      <c r="S227" s="7">
        <v>25</v>
      </c>
      <c r="T227" s="24">
        <v>129661000</v>
      </c>
    </row>
    <row r="228" spans="1:20" x14ac:dyDescent="0.2">
      <c r="A228" s="23">
        <v>5</v>
      </c>
      <c r="B228" s="23" t="s">
        <v>418</v>
      </c>
      <c r="C228" s="7" t="s">
        <v>2244</v>
      </c>
      <c r="D228" s="7" t="s">
        <v>2280</v>
      </c>
      <c r="E228" s="7" t="s">
        <v>2246</v>
      </c>
      <c r="F228" s="7" t="s">
        <v>2281</v>
      </c>
      <c r="G228" s="7" t="s">
        <v>1893</v>
      </c>
      <c r="H228" s="7" t="s">
        <v>2237</v>
      </c>
      <c r="I228" s="7" t="s">
        <v>2248</v>
      </c>
      <c r="J228" s="7" t="s">
        <v>2852</v>
      </c>
      <c r="K228" s="7" t="s">
        <v>2853</v>
      </c>
      <c r="L228" s="7" t="s">
        <v>2284</v>
      </c>
      <c r="M228" s="6">
        <v>2000</v>
      </c>
      <c r="N228" s="24">
        <v>877.78</v>
      </c>
      <c r="O228" s="7" t="s">
        <v>1899</v>
      </c>
      <c r="P228" s="7">
        <v>2932</v>
      </c>
      <c r="Q228" s="7" t="s">
        <v>2836</v>
      </c>
      <c r="R228" s="7" t="s">
        <v>2837</v>
      </c>
      <c r="S228" s="7">
        <v>500</v>
      </c>
      <c r="T228" s="24">
        <v>965976000</v>
      </c>
    </row>
    <row r="229" spans="1:20" x14ac:dyDescent="0.2">
      <c r="A229" s="23">
        <v>5</v>
      </c>
      <c r="B229" s="23" t="s">
        <v>418</v>
      </c>
      <c r="C229" s="7" t="s">
        <v>2155</v>
      </c>
      <c r="D229" s="7" t="s">
        <v>2297</v>
      </c>
      <c r="E229" s="7" t="s">
        <v>2246</v>
      </c>
      <c r="F229" s="7" t="s">
        <v>2247</v>
      </c>
      <c r="G229" s="7" t="s">
        <v>1893</v>
      </c>
      <c r="H229" s="7" t="s">
        <v>2237</v>
      </c>
      <c r="I229" s="7" t="s">
        <v>2248</v>
      </c>
      <c r="J229" s="7" t="s">
        <v>2854</v>
      </c>
      <c r="K229" s="7" t="s">
        <v>2855</v>
      </c>
      <c r="L229" s="7" t="s">
        <v>2300</v>
      </c>
      <c r="M229" s="6">
        <v>8</v>
      </c>
      <c r="N229" s="24">
        <v>1767.33</v>
      </c>
      <c r="O229" s="7" t="s">
        <v>1899</v>
      </c>
      <c r="P229" s="7">
        <v>2806</v>
      </c>
      <c r="Q229" s="7" t="s">
        <v>2856</v>
      </c>
      <c r="R229" s="7" t="s">
        <v>2857</v>
      </c>
      <c r="S229" s="7">
        <v>2</v>
      </c>
      <c r="T229" s="24">
        <v>229500000</v>
      </c>
    </row>
    <row r="230" spans="1:20" x14ac:dyDescent="0.2">
      <c r="A230" s="23">
        <v>5</v>
      </c>
      <c r="B230" s="23" t="s">
        <v>418</v>
      </c>
      <c r="C230" s="7" t="s">
        <v>2155</v>
      </c>
      <c r="D230" s="7" t="s">
        <v>2858</v>
      </c>
      <c r="E230" s="7" t="s">
        <v>2246</v>
      </c>
      <c r="F230" s="7" t="s">
        <v>2247</v>
      </c>
      <c r="G230" s="7" t="s">
        <v>1893</v>
      </c>
      <c r="H230" s="7" t="s">
        <v>2237</v>
      </c>
      <c r="I230" s="7" t="s">
        <v>2248</v>
      </c>
      <c r="J230" s="7" t="s">
        <v>2859</v>
      </c>
      <c r="K230" s="7" t="s">
        <v>2860</v>
      </c>
      <c r="L230" s="7" t="s">
        <v>2861</v>
      </c>
      <c r="M230" s="6">
        <v>1</v>
      </c>
      <c r="N230" s="24">
        <v>117.82</v>
      </c>
      <c r="O230" s="7" t="s">
        <v>1899</v>
      </c>
      <c r="P230" s="7">
        <v>2806</v>
      </c>
      <c r="Q230" s="7" t="s">
        <v>2856</v>
      </c>
      <c r="R230" s="7" t="s">
        <v>2857</v>
      </c>
      <c r="S230" s="7" t="s">
        <v>2862</v>
      </c>
      <c r="T230" s="24">
        <v>129661000</v>
      </c>
    </row>
    <row r="231" spans="1:20" x14ac:dyDescent="0.2">
      <c r="A231" s="23">
        <v>5</v>
      </c>
      <c r="B231" s="23" t="s">
        <v>418</v>
      </c>
      <c r="C231" s="7" t="s">
        <v>2155</v>
      </c>
      <c r="D231" s="7" t="s">
        <v>2291</v>
      </c>
      <c r="E231" s="7" t="s">
        <v>2246</v>
      </c>
      <c r="F231" s="7" t="s">
        <v>2247</v>
      </c>
      <c r="G231" s="7" t="s">
        <v>1893</v>
      </c>
      <c r="H231" s="7" t="s">
        <v>2237</v>
      </c>
      <c r="I231" s="7" t="s">
        <v>2248</v>
      </c>
      <c r="J231" s="7" t="s">
        <v>2863</v>
      </c>
      <c r="K231" s="7" t="s">
        <v>2864</v>
      </c>
      <c r="L231" s="7" t="s">
        <v>2294</v>
      </c>
      <c r="M231" s="6">
        <v>1</v>
      </c>
      <c r="N231" s="24">
        <v>117.82</v>
      </c>
      <c r="O231" s="7" t="s">
        <v>1899</v>
      </c>
      <c r="P231" s="7">
        <v>2806</v>
      </c>
      <c r="Q231" s="7" t="s">
        <v>2856</v>
      </c>
      <c r="R231" s="7" t="s">
        <v>2857</v>
      </c>
      <c r="S231" s="7" t="s">
        <v>2862</v>
      </c>
      <c r="T231" s="24">
        <v>129661000</v>
      </c>
    </row>
    <row r="232" spans="1:20" x14ac:dyDescent="0.2">
      <c r="A232" s="23">
        <v>5</v>
      </c>
      <c r="B232" s="23" t="s">
        <v>418</v>
      </c>
      <c r="C232" s="7" t="s">
        <v>2155</v>
      </c>
      <c r="D232" s="7" t="s">
        <v>2297</v>
      </c>
      <c r="E232" s="7" t="s">
        <v>2235</v>
      </c>
      <c r="F232" s="7" t="s">
        <v>1809</v>
      </c>
      <c r="G232" s="7" t="s">
        <v>110</v>
      </c>
      <c r="H232" s="7" t="s">
        <v>2237</v>
      </c>
      <c r="I232" s="7" t="s">
        <v>2248</v>
      </c>
      <c r="J232" s="7" t="s">
        <v>2865</v>
      </c>
      <c r="K232" s="7" t="s">
        <v>2866</v>
      </c>
      <c r="L232" s="7" t="s">
        <v>2300</v>
      </c>
      <c r="M232" s="6">
        <v>2</v>
      </c>
      <c r="N232" s="24">
        <v>208.55</v>
      </c>
      <c r="O232" s="7" t="s">
        <v>1899</v>
      </c>
      <c r="P232" s="7">
        <v>2806</v>
      </c>
      <c r="Q232" s="7" t="s">
        <v>2856</v>
      </c>
      <c r="R232" s="7" t="s">
        <v>2857</v>
      </c>
      <c r="S232" s="7">
        <v>2</v>
      </c>
      <c r="T232" s="24">
        <v>1944919000</v>
      </c>
    </row>
    <row r="233" spans="1:20" x14ac:dyDescent="0.2">
      <c r="A233" s="23">
        <v>5</v>
      </c>
      <c r="B233" s="23" t="s">
        <v>418</v>
      </c>
      <c r="C233" s="7" t="s">
        <v>1969</v>
      </c>
      <c r="D233" s="7" t="s">
        <v>2301</v>
      </c>
      <c r="E233" s="7" t="s">
        <v>1971</v>
      </c>
      <c r="F233" s="7" t="s">
        <v>2302</v>
      </c>
      <c r="G233" s="7" t="s">
        <v>1893</v>
      </c>
      <c r="H233" s="7" t="s">
        <v>2237</v>
      </c>
      <c r="I233" s="7" t="s">
        <v>2303</v>
      </c>
      <c r="J233" s="7" t="s">
        <v>2867</v>
      </c>
      <c r="K233" s="7" t="s">
        <v>2868</v>
      </c>
      <c r="L233" s="7" t="s">
        <v>2306</v>
      </c>
      <c r="M233" s="6">
        <v>6</v>
      </c>
      <c r="N233" s="24">
        <v>12960.45</v>
      </c>
      <c r="O233" s="7" t="s">
        <v>1899</v>
      </c>
      <c r="P233" s="7">
        <v>2685</v>
      </c>
      <c r="Q233" s="7" t="s">
        <v>2869</v>
      </c>
      <c r="R233" s="7" t="s">
        <v>2870</v>
      </c>
      <c r="S233" s="7">
        <v>1.5</v>
      </c>
      <c r="T233" s="24">
        <v>14262740000</v>
      </c>
    </row>
    <row r="234" spans="1:20" x14ac:dyDescent="0.2">
      <c r="A234" s="23">
        <v>5</v>
      </c>
      <c r="B234" s="23" t="s">
        <v>418</v>
      </c>
      <c r="C234" s="7" t="s">
        <v>1969</v>
      </c>
      <c r="D234" s="7" t="s">
        <v>2310</v>
      </c>
      <c r="E234" s="7" t="s">
        <v>1971</v>
      </c>
      <c r="F234" s="7" t="s">
        <v>2302</v>
      </c>
      <c r="G234" s="7" t="s">
        <v>1893</v>
      </c>
      <c r="H234" s="7" t="s">
        <v>2237</v>
      </c>
      <c r="I234" s="7" t="s">
        <v>2303</v>
      </c>
      <c r="J234" s="7" t="s">
        <v>2871</v>
      </c>
      <c r="K234" s="7" t="s">
        <v>2872</v>
      </c>
      <c r="L234" s="7" t="s">
        <v>2313</v>
      </c>
      <c r="M234" s="6">
        <v>5</v>
      </c>
      <c r="N234" s="24">
        <v>3534.67</v>
      </c>
      <c r="O234" s="7" t="s">
        <v>1899</v>
      </c>
      <c r="P234" s="7">
        <v>2685</v>
      </c>
      <c r="Q234" s="7" t="s">
        <v>2869</v>
      </c>
      <c r="R234" s="7" t="s">
        <v>2870</v>
      </c>
      <c r="S234" s="7">
        <v>1</v>
      </c>
      <c r="T234" s="24">
        <v>3889838000</v>
      </c>
    </row>
    <row r="235" spans="1:20" x14ac:dyDescent="0.2">
      <c r="A235" s="23">
        <v>5</v>
      </c>
      <c r="B235" s="23" t="s">
        <v>418</v>
      </c>
      <c r="C235" s="7" t="s">
        <v>2155</v>
      </c>
      <c r="D235" s="7" t="s">
        <v>2315</v>
      </c>
      <c r="E235" s="7" t="s">
        <v>2246</v>
      </c>
      <c r="F235" s="7" t="s">
        <v>2316</v>
      </c>
      <c r="G235" s="7" t="s">
        <v>110</v>
      </c>
      <c r="H235" s="7" t="s">
        <v>2237</v>
      </c>
      <c r="I235" s="7" t="s">
        <v>2317</v>
      </c>
      <c r="J235" s="7" t="s">
        <v>2873</v>
      </c>
      <c r="K235" s="7" t="s">
        <v>2874</v>
      </c>
      <c r="L235" s="7" t="s">
        <v>2320</v>
      </c>
      <c r="M235" s="6">
        <v>4</v>
      </c>
      <c r="N235" s="24">
        <v>585.58000000000004</v>
      </c>
      <c r="O235" s="7" t="s">
        <v>1899</v>
      </c>
      <c r="P235" s="7">
        <v>2691</v>
      </c>
      <c r="Q235" s="7" t="s">
        <v>2875</v>
      </c>
      <c r="R235" s="7" t="s">
        <v>2876</v>
      </c>
      <c r="S235" s="7">
        <v>1</v>
      </c>
      <c r="T235" s="24">
        <v>644417000</v>
      </c>
    </row>
    <row r="236" spans="1:20" x14ac:dyDescent="0.2">
      <c r="A236" s="23">
        <v>5</v>
      </c>
      <c r="B236" s="23" t="s">
        <v>418</v>
      </c>
      <c r="C236" s="7" t="s">
        <v>2155</v>
      </c>
      <c r="D236" s="7" t="s">
        <v>2324</v>
      </c>
      <c r="E236" s="7" t="s">
        <v>2246</v>
      </c>
      <c r="F236" s="7" t="s">
        <v>2316</v>
      </c>
      <c r="G236" s="7" t="s">
        <v>110</v>
      </c>
      <c r="H236" s="7" t="s">
        <v>2237</v>
      </c>
      <c r="I236" s="7" t="s">
        <v>2317</v>
      </c>
      <c r="J236" s="7" t="s">
        <v>2877</v>
      </c>
      <c r="K236" s="7" t="s">
        <v>2878</v>
      </c>
      <c r="L236" s="7" t="s">
        <v>2327</v>
      </c>
      <c r="M236" s="6">
        <v>4</v>
      </c>
      <c r="N236" s="24">
        <v>1178.22</v>
      </c>
      <c r="O236" s="7" t="s">
        <v>1899</v>
      </c>
      <c r="P236" s="7">
        <v>2691</v>
      </c>
      <c r="Q236" s="7" t="s">
        <v>2875</v>
      </c>
      <c r="R236" s="7" t="s">
        <v>2876</v>
      </c>
      <c r="S236" s="7">
        <v>1</v>
      </c>
      <c r="T236" s="24">
        <v>1296613000</v>
      </c>
    </row>
    <row r="237" spans="1:20" x14ac:dyDescent="0.2">
      <c r="A237" s="23">
        <v>5</v>
      </c>
      <c r="B237" s="23" t="s">
        <v>418</v>
      </c>
      <c r="C237" s="7" t="s">
        <v>2349</v>
      </c>
      <c r="D237" s="7" t="s">
        <v>2624</v>
      </c>
      <c r="E237" s="7" t="s">
        <v>2351</v>
      </c>
      <c r="F237" s="7" t="s">
        <v>2625</v>
      </c>
      <c r="G237" s="7" t="s">
        <v>1893</v>
      </c>
      <c r="H237" s="7" t="s">
        <v>2237</v>
      </c>
      <c r="I237" s="7" t="s">
        <v>2626</v>
      </c>
      <c r="J237" s="7" t="s">
        <v>2879</v>
      </c>
      <c r="K237" s="7" t="s">
        <v>2880</v>
      </c>
      <c r="L237" s="7" t="s">
        <v>2629</v>
      </c>
      <c r="M237" s="6">
        <v>10</v>
      </c>
      <c r="N237" s="24">
        <v>1397.37</v>
      </c>
      <c r="O237" s="7" t="s">
        <v>1899</v>
      </c>
      <c r="P237" s="7">
        <v>2692</v>
      </c>
      <c r="Q237" s="7" t="s">
        <v>2881</v>
      </c>
      <c r="R237" s="7" t="s">
        <v>2882</v>
      </c>
      <c r="S237" s="7">
        <v>2.5</v>
      </c>
      <c r="T237" s="24">
        <v>1537783000</v>
      </c>
    </row>
    <row r="238" spans="1:20" x14ac:dyDescent="0.2">
      <c r="A238" s="23">
        <v>5</v>
      </c>
      <c r="B238" s="23" t="s">
        <v>418</v>
      </c>
      <c r="C238" s="7" t="s">
        <v>1987</v>
      </c>
      <c r="D238" s="7" t="s">
        <v>2329</v>
      </c>
      <c r="E238" s="7" t="s">
        <v>2235</v>
      </c>
      <c r="F238" s="7" t="s">
        <v>2330</v>
      </c>
      <c r="G238" s="7" t="s">
        <v>1893</v>
      </c>
      <c r="H238" s="7" t="s">
        <v>2237</v>
      </c>
      <c r="I238" s="7" t="s">
        <v>2331</v>
      </c>
      <c r="J238" s="7" t="s">
        <v>2883</v>
      </c>
      <c r="K238" s="7" t="s">
        <v>2884</v>
      </c>
      <c r="L238" s="7" t="s">
        <v>1930</v>
      </c>
      <c r="M238" s="6">
        <v>8</v>
      </c>
      <c r="N238" s="24">
        <v>824.76</v>
      </c>
      <c r="O238" s="7" t="s">
        <v>1899</v>
      </c>
      <c r="P238" s="7">
        <v>2698</v>
      </c>
      <c r="Q238" s="7" t="s">
        <v>2885</v>
      </c>
      <c r="R238" s="7" t="s">
        <v>2886</v>
      </c>
      <c r="S238" s="7">
        <v>2</v>
      </c>
      <c r="T238" s="24">
        <v>907629000</v>
      </c>
    </row>
    <row r="239" spans="1:20" x14ac:dyDescent="0.2">
      <c r="A239" s="23">
        <v>5</v>
      </c>
      <c r="B239" s="23" t="s">
        <v>418</v>
      </c>
      <c r="C239" s="7" t="s">
        <v>1987</v>
      </c>
      <c r="D239" s="7" t="s">
        <v>2337</v>
      </c>
      <c r="E239" s="7" t="s">
        <v>2235</v>
      </c>
      <c r="F239" s="7" t="s">
        <v>2330</v>
      </c>
      <c r="G239" s="7" t="s">
        <v>1893</v>
      </c>
      <c r="H239" s="7" t="s">
        <v>2237</v>
      </c>
      <c r="I239" s="7" t="s">
        <v>2331</v>
      </c>
      <c r="J239" s="7" t="s">
        <v>2887</v>
      </c>
      <c r="K239" s="7" t="s">
        <v>2888</v>
      </c>
      <c r="L239" s="7" t="s">
        <v>1930</v>
      </c>
      <c r="M239" s="6">
        <v>1</v>
      </c>
      <c r="N239" s="24">
        <v>128.43</v>
      </c>
      <c r="O239" s="7" t="s">
        <v>1899</v>
      </c>
      <c r="P239" s="7">
        <v>2698</v>
      </c>
      <c r="Q239" s="7" t="s">
        <v>2885</v>
      </c>
      <c r="R239" s="7" t="s">
        <v>2886</v>
      </c>
      <c r="S239" s="7">
        <v>1</v>
      </c>
      <c r="T239" s="24">
        <v>141331000</v>
      </c>
    </row>
    <row r="240" spans="1:20" x14ac:dyDescent="0.2">
      <c r="A240" s="23">
        <v>5</v>
      </c>
      <c r="B240" s="23" t="s">
        <v>418</v>
      </c>
      <c r="C240" s="7" t="s">
        <v>1987</v>
      </c>
      <c r="D240" s="7" t="s">
        <v>2340</v>
      </c>
      <c r="E240" s="7" t="s">
        <v>2235</v>
      </c>
      <c r="F240" s="7" t="s">
        <v>2330</v>
      </c>
      <c r="G240" s="7" t="s">
        <v>1893</v>
      </c>
      <c r="H240" s="7" t="s">
        <v>2237</v>
      </c>
      <c r="I240" s="7" t="s">
        <v>2331</v>
      </c>
      <c r="J240" s="7" t="s">
        <v>2889</v>
      </c>
      <c r="K240" s="7" t="s">
        <v>2890</v>
      </c>
      <c r="L240" s="7" t="s">
        <v>1930</v>
      </c>
      <c r="M240" s="6">
        <v>1</v>
      </c>
      <c r="N240" s="24">
        <v>128.43</v>
      </c>
      <c r="O240" s="7" t="s">
        <v>1899</v>
      </c>
      <c r="P240" s="7">
        <v>2698</v>
      </c>
      <c r="Q240" s="7" t="s">
        <v>2885</v>
      </c>
      <c r="R240" s="7" t="s">
        <v>2886</v>
      </c>
      <c r="S240" s="7">
        <v>1</v>
      </c>
      <c r="T240" s="24">
        <v>141331000</v>
      </c>
    </row>
    <row r="241" spans="1:20" x14ac:dyDescent="0.2">
      <c r="A241" s="23">
        <v>5</v>
      </c>
      <c r="B241" s="23" t="s">
        <v>418</v>
      </c>
      <c r="C241" s="7" t="s">
        <v>1987</v>
      </c>
      <c r="D241" s="7" t="s">
        <v>2343</v>
      </c>
      <c r="E241" s="7" t="s">
        <v>2235</v>
      </c>
      <c r="F241" s="7" t="s">
        <v>2330</v>
      </c>
      <c r="G241" s="7" t="s">
        <v>1893</v>
      </c>
      <c r="H241" s="7" t="s">
        <v>2237</v>
      </c>
      <c r="I241" s="7" t="s">
        <v>2331</v>
      </c>
      <c r="J241" s="7" t="s">
        <v>2891</v>
      </c>
      <c r="K241" s="7" t="s">
        <v>2892</v>
      </c>
      <c r="L241" s="7" t="s">
        <v>1930</v>
      </c>
      <c r="M241" s="6">
        <v>1</v>
      </c>
      <c r="N241" s="24">
        <v>128.43</v>
      </c>
      <c r="O241" s="7" t="s">
        <v>1899</v>
      </c>
      <c r="P241" s="7">
        <v>2698</v>
      </c>
      <c r="Q241" s="7" t="s">
        <v>2885</v>
      </c>
      <c r="R241" s="7" t="s">
        <v>2886</v>
      </c>
      <c r="S241" s="7">
        <v>1</v>
      </c>
      <c r="T241" s="24">
        <v>141331000</v>
      </c>
    </row>
    <row r="242" spans="1:20" x14ac:dyDescent="0.2">
      <c r="A242" s="23">
        <v>5</v>
      </c>
      <c r="B242" s="23" t="s">
        <v>418</v>
      </c>
      <c r="C242" s="7" t="s">
        <v>1987</v>
      </c>
      <c r="D242" s="7" t="s">
        <v>2346</v>
      </c>
      <c r="E242" s="7" t="s">
        <v>2235</v>
      </c>
      <c r="F242" s="7" t="s">
        <v>2330</v>
      </c>
      <c r="G242" s="7" t="s">
        <v>1893</v>
      </c>
      <c r="H242" s="7" t="s">
        <v>2237</v>
      </c>
      <c r="I242" s="7" t="s">
        <v>2331</v>
      </c>
      <c r="J242" s="7" t="s">
        <v>2893</v>
      </c>
      <c r="K242" s="7" t="s">
        <v>2894</v>
      </c>
      <c r="L242" s="7" t="s">
        <v>1930</v>
      </c>
      <c r="M242" s="6">
        <v>1</v>
      </c>
      <c r="N242" s="24">
        <v>128.43</v>
      </c>
      <c r="O242" s="7" t="s">
        <v>1899</v>
      </c>
      <c r="P242" s="7">
        <v>2698</v>
      </c>
      <c r="Q242" s="7" t="s">
        <v>2885</v>
      </c>
      <c r="R242" s="7" t="s">
        <v>2886</v>
      </c>
      <c r="S242" s="7">
        <v>1</v>
      </c>
      <c r="T242" s="24">
        <v>141331000</v>
      </c>
    </row>
    <row r="243" spans="1:20" x14ac:dyDescent="0.2">
      <c r="A243" s="23">
        <v>5</v>
      </c>
      <c r="B243" s="23" t="s">
        <v>418</v>
      </c>
      <c r="C243" s="7" t="s">
        <v>2349</v>
      </c>
      <c r="D243" s="7" t="s">
        <v>2350</v>
      </c>
      <c r="E243" s="7" t="s">
        <v>2351</v>
      </c>
      <c r="F243" s="7" t="s">
        <v>2352</v>
      </c>
      <c r="G243" s="7" t="s">
        <v>110</v>
      </c>
      <c r="H243" s="7" t="s">
        <v>2237</v>
      </c>
      <c r="I243" s="7" t="s">
        <v>2353</v>
      </c>
      <c r="J243" s="7" t="s">
        <v>2895</v>
      </c>
      <c r="K243" s="7" t="s">
        <v>2896</v>
      </c>
      <c r="L243" s="7" t="s">
        <v>2356</v>
      </c>
      <c r="M243" s="6">
        <v>200</v>
      </c>
      <c r="N243" s="24">
        <v>1767.33</v>
      </c>
      <c r="O243" s="7" t="s">
        <v>1899</v>
      </c>
      <c r="P243" s="7">
        <v>2699</v>
      </c>
      <c r="Q243" s="7" t="s">
        <v>2897</v>
      </c>
      <c r="R243" s="7" t="s">
        <v>2898</v>
      </c>
      <c r="S243" s="7">
        <v>500</v>
      </c>
      <c r="T243" s="24">
        <v>1944919000</v>
      </c>
    </row>
    <row r="244" spans="1:20" x14ac:dyDescent="0.2">
      <c r="A244" s="23">
        <v>5</v>
      </c>
      <c r="B244" s="23" t="s">
        <v>418</v>
      </c>
      <c r="C244" s="7" t="s">
        <v>2053</v>
      </c>
      <c r="D244" s="7" t="s">
        <v>2360</v>
      </c>
      <c r="E244" s="7" t="s">
        <v>2055</v>
      </c>
      <c r="F244" s="7" t="s">
        <v>2361</v>
      </c>
      <c r="G244" s="7" t="s">
        <v>110</v>
      </c>
      <c r="H244" s="7" t="s">
        <v>2057</v>
      </c>
      <c r="I244" s="7" t="s">
        <v>2362</v>
      </c>
      <c r="J244" s="7" t="s">
        <v>2899</v>
      </c>
      <c r="K244" s="7" t="s">
        <v>2900</v>
      </c>
      <c r="L244" s="7" t="s">
        <v>1937</v>
      </c>
      <c r="M244" s="6">
        <v>1</v>
      </c>
      <c r="N244" s="24">
        <v>589.11</v>
      </c>
      <c r="O244" s="7" t="s">
        <v>1899</v>
      </c>
      <c r="P244" s="7">
        <v>2731</v>
      </c>
      <c r="Q244" s="7" t="s">
        <v>2901</v>
      </c>
      <c r="R244" s="7" t="s">
        <v>2902</v>
      </c>
      <c r="S244" s="7">
        <v>1</v>
      </c>
      <c r="T244" s="24">
        <v>648306000</v>
      </c>
    </row>
    <row r="245" spans="1:20" x14ac:dyDescent="0.2">
      <c r="A245" s="23">
        <v>5</v>
      </c>
      <c r="B245" s="23" t="s">
        <v>418</v>
      </c>
      <c r="C245" s="7" t="s">
        <v>2053</v>
      </c>
      <c r="D245" s="7" t="s">
        <v>2368</v>
      </c>
      <c r="E245" s="7" t="s">
        <v>2055</v>
      </c>
      <c r="F245" s="7" t="s">
        <v>2369</v>
      </c>
      <c r="G245" s="7" t="s">
        <v>110</v>
      </c>
      <c r="H245" s="7" t="s">
        <v>2057</v>
      </c>
      <c r="I245" s="7" t="s">
        <v>2362</v>
      </c>
      <c r="J245" s="7" t="s">
        <v>2370</v>
      </c>
      <c r="K245" s="7" t="s">
        <v>2371</v>
      </c>
      <c r="L245" s="7" t="s">
        <v>2372</v>
      </c>
      <c r="M245" s="6">
        <v>4</v>
      </c>
      <c r="N245" s="24">
        <v>11782.22</v>
      </c>
      <c r="O245" s="7" t="s">
        <v>1899</v>
      </c>
      <c r="P245" s="7">
        <v>2731</v>
      </c>
      <c r="Q245" s="7" t="s">
        <v>2901</v>
      </c>
      <c r="R245" s="7" t="s">
        <v>2902</v>
      </c>
      <c r="S245" s="7">
        <v>1</v>
      </c>
      <c r="T245" s="24">
        <v>12966129000</v>
      </c>
    </row>
    <row r="246" spans="1:20" x14ac:dyDescent="0.2">
      <c r="A246" s="23">
        <v>5</v>
      </c>
      <c r="B246" s="23" t="s">
        <v>418</v>
      </c>
      <c r="C246" s="7" t="s">
        <v>2053</v>
      </c>
      <c r="D246" s="7" t="s">
        <v>2374</v>
      </c>
      <c r="E246" s="7" t="s">
        <v>2055</v>
      </c>
      <c r="F246" s="7" t="s">
        <v>2375</v>
      </c>
      <c r="G246" s="7" t="s">
        <v>110</v>
      </c>
      <c r="H246" s="7" t="s">
        <v>2057</v>
      </c>
      <c r="I246" s="7" t="s">
        <v>2362</v>
      </c>
      <c r="J246" s="7" t="s">
        <v>2376</v>
      </c>
      <c r="K246" s="7" t="s">
        <v>2377</v>
      </c>
      <c r="L246" s="7" t="s">
        <v>2378</v>
      </c>
      <c r="M246" s="6">
        <v>4</v>
      </c>
      <c r="N246" s="24">
        <v>5302</v>
      </c>
      <c r="O246" s="7" t="s">
        <v>1899</v>
      </c>
      <c r="P246" s="7">
        <v>2731</v>
      </c>
      <c r="Q246" s="7" t="s">
        <v>2901</v>
      </c>
      <c r="R246" s="7" t="s">
        <v>2902</v>
      </c>
      <c r="S246" s="7">
        <v>1</v>
      </c>
      <c r="T246" s="24">
        <v>5834757000</v>
      </c>
    </row>
    <row r="247" spans="1:20" x14ac:dyDescent="0.2">
      <c r="A247" s="23">
        <v>3</v>
      </c>
      <c r="B247" s="23" t="s">
        <v>228</v>
      </c>
      <c r="C247" s="7" t="s">
        <v>2090</v>
      </c>
      <c r="D247" s="7" t="s">
        <v>2380</v>
      </c>
      <c r="E247" s="7" t="s">
        <v>2381</v>
      </c>
      <c r="F247" s="7" t="s">
        <v>2382</v>
      </c>
      <c r="G247" s="7" t="s">
        <v>1893</v>
      </c>
      <c r="H247" s="7" t="s">
        <v>2057</v>
      </c>
      <c r="I247" s="7" t="s">
        <v>2383</v>
      </c>
      <c r="J247" s="7" t="s">
        <v>2903</v>
      </c>
      <c r="K247" s="7" t="s">
        <v>2904</v>
      </c>
      <c r="L247" s="7" t="s">
        <v>2386</v>
      </c>
      <c r="M247" s="6">
        <v>30</v>
      </c>
      <c r="N247" s="24">
        <v>542</v>
      </c>
      <c r="O247" s="7" t="s">
        <v>1899</v>
      </c>
      <c r="P247" s="7">
        <v>2891</v>
      </c>
      <c r="Q247" s="7" t="s">
        <v>2905</v>
      </c>
      <c r="R247" s="7" t="s">
        <v>2906</v>
      </c>
      <c r="S247" s="7">
        <v>30</v>
      </c>
      <c r="T247" s="24">
        <v>620767000</v>
      </c>
    </row>
    <row r="248" spans="1:20" x14ac:dyDescent="0.2">
      <c r="A248" s="23">
        <v>3</v>
      </c>
      <c r="B248" s="23" t="s">
        <v>228</v>
      </c>
      <c r="C248" s="7" t="s">
        <v>2090</v>
      </c>
      <c r="D248" s="7" t="s">
        <v>2389</v>
      </c>
      <c r="E248" s="7" t="s">
        <v>2381</v>
      </c>
      <c r="F248" s="7" t="s">
        <v>2382</v>
      </c>
      <c r="G248" s="7" t="s">
        <v>1893</v>
      </c>
      <c r="H248" s="7" t="s">
        <v>2057</v>
      </c>
      <c r="I248" s="7" t="s">
        <v>2383</v>
      </c>
      <c r="J248" s="7" t="s">
        <v>2907</v>
      </c>
      <c r="K248" s="7" t="s">
        <v>2908</v>
      </c>
      <c r="L248" s="7" t="s">
        <v>1898</v>
      </c>
      <c r="M248" s="6">
        <v>30</v>
      </c>
      <c r="N248" s="24">
        <v>181</v>
      </c>
      <c r="O248" s="7" t="s">
        <v>1899</v>
      </c>
      <c r="P248" s="7">
        <v>2891</v>
      </c>
      <c r="Q248" s="7" t="s">
        <v>2905</v>
      </c>
      <c r="R248" s="7" t="s">
        <v>2906</v>
      </c>
      <c r="S248" s="7">
        <v>30</v>
      </c>
      <c r="T248" s="24">
        <v>208912000</v>
      </c>
    </row>
    <row r="249" spans="1:20" x14ac:dyDescent="0.2">
      <c r="A249" s="23">
        <v>5</v>
      </c>
      <c r="B249" s="23" t="s">
        <v>418</v>
      </c>
      <c r="C249" s="7" t="s">
        <v>2053</v>
      </c>
      <c r="D249" s="7" t="s">
        <v>2392</v>
      </c>
      <c r="E249" s="7" t="s">
        <v>2393</v>
      </c>
      <c r="F249" s="7" t="s">
        <v>2394</v>
      </c>
      <c r="G249" s="7" t="s">
        <v>1893</v>
      </c>
      <c r="H249" s="7" t="s">
        <v>2057</v>
      </c>
      <c r="I249" s="7" t="s">
        <v>2058</v>
      </c>
      <c r="J249" s="7" t="s">
        <v>2909</v>
      </c>
      <c r="K249" s="7" t="s">
        <v>2910</v>
      </c>
      <c r="L249" s="7" t="s">
        <v>2397</v>
      </c>
      <c r="M249" s="6">
        <v>300</v>
      </c>
      <c r="N249" s="24">
        <v>1420.94</v>
      </c>
      <c r="O249" s="7" t="s">
        <v>1899</v>
      </c>
      <c r="P249" s="7">
        <v>2821</v>
      </c>
      <c r="Q249" s="7" t="s">
        <v>2911</v>
      </c>
      <c r="R249" s="7" t="s">
        <v>2912</v>
      </c>
      <c r="S249" s="7">
        <v>75</v>
      </c>
      <c r="T249" s="24">
        <v>1563715000</v>
      </c>
    </row>
    <row r="250" spans="1:20" x14ac:dyDescent="0.2">
      <c r="A250" s="23">
        <v>5</v>
      </c>
      <c r="B250" s="23" t="s">
        <v>418</v>
      </c>
      <c r="C250" s="7" t="s">
        <v>2053</v>
      </c>
      <c r="D250" s="7" t="s">
        <v>2401</v>
      </c>
      <c r="E250" s="7" t="s">
        <v>2393</v>
      </c>
      <c r="F250" s="7" t="s">
        <v>2402</v>
      </c>
      <c r="G250" s="7" t="s">
        <v>1893</v>
      </c>
      <c r="H250" s="7" t="s">
        <v>2057</v>
      </c>
      <c r="I250" s="7" t="s">
        <v>2058</v>
      </c>
      <c r="J250" s="7" t="s">
        <v>2913</v>
      </c>
      <c r="K250" s="7" t="s">
        <v>2914</v>
      </c>
      <c r="L250" s="7" t="s">
        <v>2128</v>
      </c>
      <c r="M250" s="6">
        <v>2000</v>
      </c>
      <c r="N250" s="24">
        <v>633.88</v>
      </c>
      <c r="O250" s="7" t="s">
        <v>1899</v>
      </c>
      <c r="P250" s="7">
        <v>2821</v>
      </c>
      <c r="Q250" s="7" t="s">
        <v>2911</v>
      </c>
      <c r="R250" s="7" t="s">
        <v>2912</v>
      </c>
      <c r="S250" s="7">
        <v>500</v>
      </c>
      <c r="T250" s="24">
        <v>697578000</v>
      </c>
    </row>
    <row r="251" spans="1:20" x14ac:dyDescent="0.2">
      <c r="A251" s="23">
        <v>5</v>
      </c>
      <c r="B251" s="23" t="s">
        <v>418</v>
      </c>
      <c r="C251" s="7" t="s">
        <v>2053</v>
      </c>
      <c r="D251" s="7" t="s">
        <v>2406</v>
      </c>
      <c r="E251" s="7" t="s">
        <v>2393</v>
      </c>
      <c r="F251" s="7" t="s">
        <v>2407</v>
      </c>
      <c r="G251" s="7" t="s">
        <v>110</v>
      </c>
      <c r="H251" s="7" t="s">
        <v>2057</v>
      </c>
      <c r="I251" s="7" t="s">
        <v>2058</v>
      </c>
      <c r="J251" s="7" t="s">
        <v>2915</v>
      </c>
      <c r="K251" s="7" t="s">
        <v>2916</v>
      </c>
      <c r="L251" s="7" t="s">
        <v>2410</v>
      </c>
      <c r="M251" s="6">
        <v>300</v>
      </c>
      <c r="N251" s="24">
        <v>1178.22</v>
      </c>
      <c r="O251" s="7" t="s">
        <v>1899</v>
      </c>
      <c r="P251" s="7">
        <v>2821</v>
      </c>
      <c r="Q251" s="7" t="s">
        <v>2911</v>
      </c>
      <c r="R251" s="7" t="s">
        <v>2912</v>
      </c>
      <c r="S251" s="7">
        <v>75</v>
      </c>
      <c r="T251" s="24">
        <v>1296613000</v>
      </c>
    </row>
    <row r="252" spans="1:20" x14ac:dyDescent="0.2">
      <c r="A252" s="23">
        <v>5</v>
      </c>
      <c r="B252" s="23" t="s">
        <v>418</v>
      </c>
      <c r="C252" s="7" t="s">
        <v>2053</v>
      </c>
      <c r="D252" s="7" t="s">
        <v>2411</v>
      </c>
      <c r="E252" s="7" t="s">
        <v>2393</v>
      </c>
      <c r="F252" s="7" t="s">
        <v>2412</v>
      </c>
      <c r="G252" s="7" t="s">
        <v>1893</v>
      </c>
      <c r="H252" s="7" t="s">
        <v>2057</v>
      </c>
      <c r="I252" s="7" t="s">
        <v>2058</v>
      </c>
      <c r="J252" s="7" t="s">
        <v>2917</v>
      </c>
      <c r="K252" s="7" t="s">
        <v>2918</v>
      </c>
      <c r="L252" s="7" t="s">
        <v>2415</v>
      </c>
      <c r="M252" s="6">
        <v>20</v>
      </c>
      <c r="N252" s="24">
        <v>353.47</v>
      </c>
      <c r="O252" s="7" t="s">
        <v>1899</v>
      </c>
      <c r="P252" s="7">
        <v>2821</v>
      </c>
      <c r="Q252" s="7" t="s">
        <v>2911</v>
      </c>
      <c r="R252" s="7" t="s">
        <v>2912</v>
      </c>
      <c r="S252" s="7">
        <v>5</v>
      </c>
      <c r="T252" s="24">
        <v>388984000</v>
      </c>
    </row>
    <row r="253" spans="1:20" x14ac:dyDescent="0.2">
      <c r="A253" s="23">
        <v>5</v>
      </c>
      <c r="B253" s="23" t="s">
        <v>418</v>
      </c>
      <c r="C253" s="7" t="s">
        <v>2053</v>
      </c>
      <c r="D253" s="7" t="s">
        <v>2417</v>
      </c>
      <c r="E253" s="7" t="s">
        <v>2393</v>
      </c>
      <c r="F253" s="7" t="s">
        <v>2412</v>
      </c>
      <c r="G253" s="7" t="s">
        <v>1893</v>
      </c>
      <c r="H253" s="7" t="s">
        <v>2057</v>
      </c>
      <c r="I253" s="7" t="s">
        <v>2058</v>
      </c>
      <c r="J253" s="7" t="s">
        <v>2919</v>
      </c>
      <c r="K253" s="7" t="s">
        <v>2920</v>
      </c>
      <c r="L253" s="7" t="s">
        <v>1930</v>
      </c>
      <c r="M253" s="6">
        <v>40</v>
      </c>
      <c r="N253" s="24">
        <v>117.82</v>
      </c>
      <c r="O253" s="7" t="s">
        <v>1899</v>
      </c>
      <c r="P253" s="7">
        <v>2821</v>
      </c>
      <c r="Q253" s="7" t="s">
        <v>2911</v>
      </c>
      <c r="R253" s="7" t="s">
        <v>2912</v>
      </c>
      <c r="S253" s="7">
        <v>10</v>
      </c>
      <c r="T253" s="24">
        <v>129661000</v>
      </c>
    </row>
    <row r="254" spans="1:20" x14ac:dyDescent="0.2">
      <c r="A254" s="23">
        <v>5</v>
      </c>
      <c r="B254" s="23" t="s">
        <v>418</v>
      </c>
      <c r="C254" s="7" t="s">
        <v>2053</v>
      </c>
      <c r="D254" s="7" t="s">
        <v>2421</v>
      </c>
      <c r="E254" s="7" t="s">
        <v>2055</v>
      </c>
      <c r="F254" s="7" t="s">
        <v>2422</v>
      </c>
      <c r="G254" s="7" t="s">
        <v>1893</v>
      </c>
      <c r="H254" s="7" t="s">
        <v>2057</v>
      </c>
      <c r="I254" s="7" t="s">
        <v>2058</v>
      </c>
      <c r="J254" s="7" t="s">
        <v>2921</v>
      </c>
      <c r="K254" s="7" t="s">
        <v>2922</v>
      </c>
      <c r="L254" s="7" t="s">
        <v>2425</v>
      </c>
      <c r="M254" s="6">
        <v>120</v>
      </c>
      <c r="N254" s="24">
        <v>1127.56</v>
      </c>
      <c r="O254" s="7" t="s">
        <v>1899</v>
      </c>
      <c r="P254" s="7">
        <v>2821</v>
      </c>
      <c r="Q254" s="7" t="s">
        <v>2911</v>
      </c>
      <c r="R254" s="7" t="s">
        <v>2912</v>
      </c>
      <c r="S254" s="7">
        <v>30</v>
      </c>
      <c r="T254" s="24">
        <v>1240858000</v>
      </c>
    </row>
    <row r="255" spans="1:20" x14ac:dyDescent="0.2">
      <c r="A255" s="23">
        <v>5</v>
      </c>
      <c r="B255" s="23" t="s">
        <v>418</v>
      </c>
      <c r="C255" s="7" t="s">
        <v>2053</v>
      </c>
      <c r="D255" s="7" t="s">
        <v>2923</v>
      </c>
      <c r="E255" s="7" t="s">
        <v>2393</v>
      </c>
      <c r="F255" s="7" t="s">
        <v>2412</v>
      </c>
      <c r="G255" s="7" t="s">
        <v>1893</v>
      </c>
      <c r="H255" s="7" t="s">
        <v>2057</v>
      </c>
      <c r="I255" s="7" t="s">
        <v>2058</v>
      </c>
      <c r="J255" s="7" t="s">
        <v>2924</v>
      </c>
      <c r="K255" s="7" t="s">
        <v>2925</v>
      </c>
      <c r="L255" s="7" t="s">
        <v>2589</v>
      </c>
      <c r="M255" s="6">
        <v>1</v>
      </c>
      <c r="N255" s="24">
        <v>609.14</v>
      </c>
      <c r="O255" s="7" t="s">
        <v>1899</v>
      </c>
      <c r="P255" s="7">
        <v>2821</v>
      </c>
      <c r="Q255" s="7" t="s">
        <v>2911</v>
      </c>
      <c r="R255" s="7" t="s">
        <v>2912</v>
      </c>
      <c r="S255" s="7" t="s">
        <v>2862</v>
      </c>
      <c r="T255" s="24">
        <v>670349000</v>
      </c>
    </row>
    <row r="256" spans="1:20" x14ac:dyDescent="0.2">
      <c r="A256" s="23">
        <v>5</v>
      </c>
      <c r="B256" s="23" t="s">
        <v>418</v>
      </c>
      <c r="C256" s="7" t="s">
        <v>2108</v>
      </c>
      <c r="D256" s="7" t="s">
        <v>2427</v>
      </c>
      <c r="E256" s="7" t="s">
        <v>2235</v>
      </c>
      <c r="F256" s="7" t="s">
        <v>2428</v>
      </c>
      <c r="G256" s="7" t="s">
        <v>1893</v>
      </c>
      <c r="H256" s="7" t="s">
        <v>2237</v>
      </c>
      <c r="I256" s="7" t="s">
        <v>2238</v>
      </c>
      <c r="J256" s="7" t="s">
        <v>2926</v>
      </c>
      <c r="K256" s="7" t="s">
        <v>2927</v>
      </c>
      <c r="L256" s="7" t="s">
        <v>1937</v>
      </c>
      <c r="M256" s="6">
        <v>4</v>
      </c>
      <c r="N256" s="24">
        <v>598.54</v>
      </c>
      <c r="O256" s="7" t="s">
        <v>1899</v>
      </c>
      <c r="P256" s="7">
        <v>2822</v>
      </c>
      <c r="Q256" s="7" t="s">
        <v>2928</v>
      </c>
      <c r="R256" s="7" t="s">
        <v>2929</v>
      </c>
      <c r="S256" s="7">
        <v>1</v>
      </c>
      <c r="T256" s="24">
        <v>658679000</v>
      </c>
    </row>
    <row r="257" spans="1:20" x14ac:dyDescent="0.2">
      <c r="A257" s="23">
        <v>5</v>
      </c>
      <c r="B257" s="23" t="s">
        <v>418</v>
      </c>
      <c r="C257" s="7" t="s">
        <v>2053</v>
      </c>
      <c r="D257" s="7" t="s">
        <v>2434</v>
      </c>
      <c r="E257" s="7" t="s">
        <v>2435</v>
      </c>
      <c r="F257" s="7" t="s">
        <v>2436</v>
      </c>
      <c r="G257" s="7" t="s">
        <v>110</v>
      </c>
      <c r="H257" s="7" t="s">
        <v>2057</v>
      </c>
      <c r="I257" s="7" t="s">
        <v>2058</v>
      </c>
      <c r="J257" s="7" t="s">
        <v>2930</v>
      </c>
      <c r="K257" s="7" t="s">
        <v>2931</v>
      </c>
      <c r="L257" s="7" t="s">
        <v>2439</v>
      </c>
      <c r="M257" s="6">
        <v>1</v>
      </c>
      <c r="N257" s="24">
        <v>883.67</v>
      </c>
      <c r="O257" s="7" t="s">
        <v>1899</v>
      </c>
      <c r="P257" s="7">
        <v>2823</v>
      </c>
      <c r="Q257" s="7" t="s">
        <v>2932</v>
      </c>
      <c r="R257" s="7" t="s">
        <v>2933</v>
      </c>
      <c r="S257" s="7">
        <v>1</v>
      </c>
      <c r="T257" s="24">
        <v>972460000</v>
      </c>
    </row>
    <row r="258" spans="1:20" x14ac:dyDescent="0.2">
      <c r="A258" s="23">
        <v>5</v>
      </c>
      <c r="B258" s="23" t="s">
        <v>418</v>
      </c>
      <c r="C258" s="7" t="s">
        <v>2053</v>
      </c>
      <c r="D258" s="7" t="s">
        <v>2443</v>
      </c>
      <c r="E258" s="7" t="s">
        <v>2435</v>
      </c>
      <c r="F258" s="7" t="s">
        <v>2436</v>
      </c>
      <c r="G258" s="7" t="s">
        <v>110</v>
      </c>
      <c r="H258" s="7" t="s">
        <v>2057</v>
      </c>
      <c r="I258" s="7" t="s">
        <v>2058</v>
      </c>
      <c r="J258" s="7" t="s">
        <v>2934</v>
      </c>
      <c r="K258" s="7" t="s">
        <v>2935</v>
      </c>
      <c r="L258" s="7" t="s">
        <v>2446</v>
      </c>
      <c r="M258" s="6">
        <v>1</v>
      </c>
      <c r="N258" s="24">
        <v>883.67</v>
      </c>
      <c r="O258" s="7" t="s">
        <v>1899</v>
      </c>
      <c r="P258" s="7">
        <v>2823</v>
      </c>
      <c r="Q258" s="7" t="s">
        <v>2932</v>
      </c>
      <c r="R258" s="7" t="s">
        <v>2933</v>
      </c>
      <c r="S258" s="7">
        <v>1</v>
      </c>
      <c r="T258" s="24">
        <v>972460000</v>
      </c>
    </row>
    <row r="259" spans="1:20" x14ac:dyDescent="0.2">
      <c r="A259" s="23">
        <v>9</v>
      </c>
      <c r="B259" s="23" t="s">
        <v>811</v>
      </c>
      <c r="C259" s="7" t="s">
        <v>1889</v>
      </c>
      <c r="D259" s="7" t="s">
        <v>1890</v>
      </c>
      <c r="E259" s="7" t="s">
        <v>1891</v>
      </c>
      <c r="F259" s="7" t="s">
        <v>1892</v>
      </c>
      <c r="G259" s="7" t="s">
        <v>1893</v>
      </c>
      <c r="H259" s="7" t="s">
        <v>1894</v>
      </c>
      <c r="I259" s="7" t="s">
        <v>1895</v>
      </c>
      <c r="J259" s="7" t="s">
        <v>2936</v>
      </c>
      <c r="K259" s="7" t="s">
        <v>2937</v>
      </c>
      <c r="L259" s="7" t="s">
        <v>1898</v>
      </c>
      <c r="M259" s="6">
        <v>200</v>
      </c>
      <c r="N259" s="24">
        <v>245.6592234</v>
      </c>
      <c r="O259" s="7" t="s">
        <v>1899</v>
      </c>
      <c r="P259" s="7">
        <v>2387</v>
      </c>
      <c r="Q259" s="7" t="s">
        <v>2938</v>
      </c>
      <c r="R259" s="7" t="s">
        <v>2939</v>
      </c>
      <c r="S259" s="7">
        <v>50</v>
      </c>
      <c r="T259" s="24">
        <v>283925000</v>
      </c>
    </row>
    <row r="260" spans="1:20" x14ac:dyDescent="0.2">
      <c r="A260" s="23">
        <v>9</v>
      </c>
      <c r="B260" s="23" t="s">
        <v>811</v>
      </c>
      <c r="C260" s="7" t="s">
        <v>1889</v>
      </c>
      <c r="D260" s="7" t="s">
        <v>1903</v>
      </c>
      <c r="E260" s="7" t="s">
        <v>1891</v>
      </c>
      <c r="F260" s="7" t="s">
        <v>1892</v>
      </c>
      <c r="G260" s="7" t="s">
        <v>1893</v>
      </c>
      <c r="H260" s="7" t="s">
        <v>1894</v>
      </c>
      <c r="I260" s="7" t="s">
        <v>1895</v>
      </c>
      <c r="J260" s="7" t="s">
        <v>2940</v>
      </c>
      <c r="K260" s="7" t="s">
        <v>2941</v>
      </c>
      <c r="L260" s="7" t="s">
        <v>1906</v>
      </c>
      <c r="M260" s="6">
        <v>8</v>
      </c>
      <c r="N260" s="24">
        <v>112.14877589999999</v>
      </c>
      <c r="O260" s="7" t="s">
        <v>1899</v>
      </c>
      <c r="P260" s="7">
        <v>2387</v>
      </c>
      <c r="Q260" s="7" t="s">
        <v>2938</v>
      </c>
      <c r="R260" s="7" t="s">
        <v>2939</v>
      </c>
      <c r="S260" s="7">
        <v>2</v>
      </c>
      <c r="T260" s="24">
        <v>129618000</v>
      </c>
    </row>
    <row r="261" spans="1:20" x14ac:dyDescent="0.2">
      <c r="A261" s="23">
        <v>9</v>
      </c>
      <c r="B261" s="23" t="s">
        <v>811</v>
      </c>
      <c r="C261" s="7" t="s">
        <v>1889</v>
      </c>
      <c r="D261" s="7" t="s">
        <v>1908</v>
      </c>
      <c r="E261" s="7" t="s">
        <v>1891</v>
      </c>
      <c r="F261" s="7" t="s">
        <v>1892</v>
      </c>
      <c r="G261" s="7" t="s">
        <v>1893</v>
      </c>
      <c r="H261" s="7" t="s">
        <v>1894</v>
      </c>
      <c r="I261" s="7" t="s">
        <v>1895</v>
      </c>
      <c r="J261" s="7" t="s">
        <v>2942</v>
      </c>
      <c r="K261" s="7" t="s">
        <v>2943</v>
      </c>
      <c r="L261" s="7" t="s">
        <v>1911</v>
      </c>
      <c r="M261" s="6">
        <v>8</v>
      </c>
      <c r="N261" s="24">
        <v>373.82925299999994</v>
      </c>
      <c r="O261" s="7" t="s">
        <v>1899</v>
      </c>
      <c r="P261" s="7">
        <v>2387</v>
      </c>
      <c r="Q261" s="7" t="s">
        <v>2938</v>
      </c>
      <c r="R261" s="7" t="s">
        <v>2939</v>
      </c>
      <c r="S261" s="7">
        <v>2</v>
      </c>
      <c r="T261" s="24">
        <v>432060000</v>
      </c>
    </row>
    <row r="262" spans="1:20" x14ac:dyDescent="0.2">
      <c r="A262" s="23">
        <v>9</v>
      </c>
      <c r="B262" s="23" t="s">
        <v>811</v>
      </c>
      <c r="C262" s="7" t="s">
        <v>1913</v>
      </c>
      <c r="D262" s="7" t="s">
        <v>1914</v>
      </c>
      <c r="E262" s="7" t="s">
        <v>1915</v>
      </c>
      <c r="F262" s="7" t="s">
        <v>1916</v>
      </c>
      <c r="G262" s="7" t="s">
        <v>1893</v>
      </c>
      <c r="H262" s="7" t="s">
        <v>1894</v>
      </c>
      <c r="I262" s="7" t="s">
        <v>1917</v>
      </c>
      <c r="J262" s="7" t="s">
        <v>2944</v>
      </c>
      <c r="K262" s="7" t="s">
        <v>2945</v>
      </c>
      <c r="L262" s="7" t="s">
        <v>1920</v>
      </c>
      <c r="M262" s="6">
        <v>4200</v>
      </c>
      <c r="N262" s="24">
        <v>779.70101339999997</v>
      </c>
      <c r="O262" s="7" t="s">
        <v>1899</v>
      </c>
      <c r="P262" s="7">
        <v>2436</v>
      </c>
      <c r="Q262" s="7" t="s">
        <v>2946</v>
      </c>
      <c r="R262" s="7" t="s">
        <v>2947</v>
      </c>
      <c r="S262" s="7">
        <v>1050</v>
      </c>
      <c r="T262" s="24">
        <v>901153000</v>
      </c>
    </row>
    <row r="263" spans="1:20" x14ac:dyDescent="0.2">
      <c r="A263" s="23">
        <v>9</v>
      </c>
      <c r="B263" s="23" t="s">
        <v>811</v>
      </c>
      <c r="C263" s="7" t="s">
        <v>1889</v>
      </c>
      <c r="D263" s="7" t="s">
        <v>1924</v>
      </c>
      <c r="E263" s="7" t="s">
        <v>1925</v>
      </c>
      <c r="F263" s="7" t="s">
        <v>1926</v>
      </c>
      <c r="G263" s="7" t="s">
        <v>110</v>
      </c>
      <c r="H263" s="7" t="s">
        <v>1894</v>
      </c>
      <c r="I263" s="7" t="s">
        <v>1927</v>
      </c>
      <c r="J263" s="7" t="s">
        <v>1928</v>
      </c>
      <c r="K263" s="7" t="s">
        <v>1929</v>
      </c>
      <c r="L263" s="7" t="s">
        <v>1930</v>
      </c>
      <c r="M263" s="6">
        <v>4</v>
      </c>
      <c r="N263" s="24">
        <v>560.74387950000005</v>
      </c>
      <c r="O263" s="7" t="s">
        <v>1899</v>
      </c>
      <c r="P263" s="7">
        <v>2393</v>
      </c>
      <c r="Q263" s="7" t="s">
        <v>2948</v>
      </c>
      <c r="R263" s="7" t="s">
        <v>2949</v>
      </c>
      <c r="S263" s="7">
        <v>1</v>
      </c>
      <c r="T263" s="24">
        <v>709812000</v>
      </c>
    </row>
    <row r="264" spans="1:20" x14ac:dyDescent="0.2">
      <c r="A264" s="23">
        <v>9</v>
      </c>
      <c r="B264" s="23" t="s">
        <v>811</v>
      </c>
      <c r="C264" s="7" t="s">
        <v>1889</v>
      </c>
      <c r="D264" s="7" t="s">
        <v>1934</v>
      </c>
      <c r="E264" s="7" t="s">
        <v>1925</v>
      </c>
      <c r="F264" s="7" t="s">
        <v>1926</v>
      </c>
      <c r="G264" s="7" t="s">
        <v>110</v>
      </c>
      <c r="H264" s="7" t="s">
        <v>1894</v>
      </c>
      <c r="I264" s="7" t="s">
        <v>1927</v>
      </c>
      <c r="J264" s="7" t="s">
        <v>2950</v>
      </c>
      <c r="K264" s="7" t="s">
        <v>2951</v>
      </c>
      <c r="L264" s="7" t="s">
        <v>1937</v>
      </c>
      <c r="M264" s="6">
        <v>1</v>
      </c>
      <c r="N264" s="24">
        <v>53.404178999999999</v>
      </c>
      <c r="O264" s="7" t="s">
        <v>1899</v>
      </c>
      <c r="P264" s="7">
        <v>2393</v>
      </c>
      <c r="Q264" s="7" t="s">
        <v>2948</v>
      </c>
      <c r="R264" s="7" t="s">
        <v>2949</v>
      </c>
      <c r="S264" s="7">
        <v>0</v>
      </c>
      <c r="T264" s="24">
        <v>0</v>
      </c>
    </row>
    <row r="265" spans="1:20" x14ac:dyDescent="0.2">
      <c r="A265" s="23">
        <v>9</v>
      </c>
      <c r="B265" s="23" t="s">
        <v>811</v>
      </c>
      <c r="C265" s="7" t="s">
        <v>1889</v>
      </c>
      <c r="D265" s="7" t="s">
        <v>1939</v>
      </c>
      <c r="E265" s="7" t="s">
        <v>1891</v>
      </c>
      <c r="F265" s="7" t="s">
        <v>1940</v>
      </c>
      <c r="G265" s="7" t="s">
        <v>1893</v>
      </c>
      <c r="H265" s="7" t="s">
        <v>1894</v>
      </c>
      <c r="I265" s="7" t="s">
        <v>1941</v>
      </c>
      <c r="J265" s="7" t="s">
        <v>2952</v>
      </c>
      <c r="K265" s="7" t="s">
        <v>2953</v>
      </c>
      <c r="L265" s="7" t="s">
        <v>1944</v>
      </c>
      <c r="M265" s="6">
        <v>4</v>
      </c>
      <c r="N265" s="24">
        <v>85.446686400000004</v>
      </c>
      <c r="O265" s="7" t="s">
        <v>1899</v>
      </c>
      <c r="P265" s="7">
        <v>2311</v>
      </c>
      <c r="Q265" s="7" t="s">
        <v>2954</v>
      </c>
      <c r="R265" s="7" t="s">
        <v>2955</v>
      </c>
      <c r="S265" s="7">
        <v>1</v>
      </c>
      <c r="T265" s="24">
        <v>98756000</v>
      </c>
    </row>
    <row r="266" spans="1:20" x14ac:dyDescent="0.2">
      <c r="A266" s="23">
        <v>9</v>
      </c>
      <c r="B266" s="23" t="s">
        <v>811</v>
      </c>
      <c r="C266" s="7" t="s">
        <v>1889</v>
      </c>
      <c r="D266" s="7" t="s">
        <v>1948</v>
      </c>
      <c r="E266" s="7" t="s">
        <v>1891</v>
      </c>
      <c r="F266" s="7" t="s">
        <v>1940</v>
      </c>
      <c r="G266" s="7" t="s">
        <v>1893</v>
      </c>
      <c r="H266" s="7" t="s">
        <v>1894</v>
      </c>
      <c r="I266" s="7" t="s">
        <v>1941</v>
      </c>
      <c r="J266" s="7" t="s">
        <v>2956</v>
      </c>
      <c r="K266" s="7" t="s">
        <v>2957</v>
      </c>
      <c r="L266" s="7" t="s">
        <v>1898</v>
      </c>
      <c r="M266" s="6">
        <v>40</v>
      </c>
      <c r="N266" s="24">
        <v>101.46794009999999</v>
      </c>
      <c r="O266" s="7" t="s">
        <v>1899</v>
      </c>
      <c r="P266" s="7">
        <v>2311</v>
      </c>
      <c r="Q266" s="7" t="s">
        <v>2954</v>
      </c>
      <c r="R266" s="7" t="s">
        <v>2955</v>
      </c>
      <c r="S266" s="7">
        <v>10</v>
      </c>
      <c r="T266" s="24">
        <v>117273000</v>
      </c>
    </row>
    <row r="267" spans="1:20" x14ac:dyDescent="0.2">
      <c r="A267" s="23">
        <v>9</v>
      </c>
      <c r="B267" s="23" t="s">
        <v>811</v>
      </c>
      <c r="C267" s="7" t="s">
        <v>1889</v>
      </c>
      <c r="D267" s="7" t="s">
        <v>2699</v>
      </c>
      <c r="E267" s="7" t="s">
        <v>1891</v>
      </c>
      <c r="F267" s="7" t="s">
        <v>1940</v>
      </c>
      <c r="G267" s="7" t="s">
        <v>1893</v>
      </c>
      <c r="H267" s="7" t="s">
        <v>1894</v>
      </c>
      <c r="I267" s="7" t="s">
        <v>1941</v>
      </c>
      <c r="J267" s="7" t="s">
        <v>2958</v>
      </c>
      <c r="K267" s="7" t="s">
        <v>2959</v>
      </c>
      <c r="L267" s="7" t="s">
        <v>2702</v>
      </c>
      <c r="M267" s="6">
        <v>4</v>
      </c>
      <c r="N267" s="24">
        <v>48.063761100000001</v>
      </c>
      <c r="O267" s="7" t="s">
        <v>1899</v>
      </c>
      <c r="P267" s="7">
        <v>2311</v>
      </c>
      <c r="Q267" s="7" t="s">
        <v>2954</v>
      </c>
      <c r="R267" s="7" t="s">
        <v>2955</v>
      </c>
      <c r="S267" s="7">
        <v>1</v>
      </c>
      <c r="T267" s="24">
        <v>55551000</v>
      </c>
    </row>
    <row r="268" spans="1:20" x14ac:dyDescent="0.2">
      <c r="A268" s="23">
        <v>9</v>
      </c>
      <c r="B268" s="23" t="s">
        <v>811</v>
      </c>
      <c r="C268" s="7" t="s">
        <v>1889</v>
      </c>
      <c r="D268" s="7" t="s">
        <v>1952</v>
      </c>
      <c r="E268" s="7" t="s">
        <v>1891</v>
      </c>
      <c r="F268" s="7" t="s">
        <v>1940</v>
      </c>
      <c r="G268" s="7" t="s">
        <v>1893</v>
      </c>
      <c r="H268" s="7" t="s">
        <v>1894</v>
      </c>
      <c r="I268" s="7" t="s">
        <v>1941</v>
      </c>
      <c r="J268" s="7" t="s">
        <v>2960</v>
      </c>
      <c r="K268" s="7" t="s">
        <v>2961</v>
      </c>
      <c r="L268" s="7" t="s">
        <v>1955</v>
      </c>
      <c r="M268" s="6">
        <v>200</v>
      </c>
      <c r="N268" s="24">
        <v>96.127522200000001</v>
      </c>
      <c r="O268" s="7" t="s">
        <v>1899</v>
      </c>
      <c r="P268" s="7">
        <v>2311</v>
      </c>
      <c r="Q268" s="7" t="s">
        <v>2954</v>
      </c>
      <c r="R268" s="7" t="s">
        <v>2955</v>
      </c>
      <c r="S268" s="7">
        <v>50</v>
      </c>
      <c r="T268" s="24">
        <v>111101000</v>
      </c>
    </row>
    <row r="269" spans="1:20" x14ac:dyDescent="0.2">
      <c r="A269" s="23">
        <v>9</v>
      </c>
      <c r="B269" s="23" t="s">
        <v>811</v>
      </c>
      <c r="C269" s="7" t="s">
        <v>1889</v>
      </c>
      <c r="D269" s="7" t="s">
        <v>1957</v>
      </c>
      <c r="E269" s="7" t="s">
        <v>1891</v>
      </c>
      <c r="F269" s="7" t="s">
        <v>1940</v>
      </c>
      <c r="G269" s="7" t="s">
        <v>1893</v>
      </c>
      <c r="H269" s="7" t="s">
        <v>1894</v>
      </c>
      <c r="I269" s="7" t="s">
        <v>1941</v>
      </c>
      <c r="J269" s="7" t="s">
        <v>2962</v>
      </c>
      <c r="K269" s="7" t="s">
        <v>2963</v>
      </c>
      <c r="L269" s="7" t="s">
        <v>1960</v>
      </c>
      <c r="M269" s="6">
        <v>4</v>
      </c>
      <c r="N269" s="24">
        <v>149.53170120000001</v>
      </c>
      <c r="O269" s="7" t="s">
        <v>1899</v>
      </c>
      <c r="P269" s="7">
        <v>2311</v>
      </c>
      <c r="Q269" s="7" t="s">
        <v>2954</v>
      </c>
      <c r="R269" s="7" t="s">
        <v>2955</v>
      </c>
      <c r="S269" s="7">
        <v>1</v>
      </c>
      <c r="T269" s="24">
        <v>172824000</v>
      </c>
    </row>
    <row r="270" spans="1:20" x14ac:dyDescent="0.2">
      <c r="A270" s="23">
        <v>9</v>
      </c>
      <c r="B270" s="23" t="s">
        <v>811</v>
      </c>
      <c r="C270" s="7" t="s">
        <v>1889</v>
      </c>
      <c r="D270" s="7" t="s">
        <v>1961</v>
      </c>
      <c r="E270" s="7" t="s">
        <v>1891</v>
      </c>
      <c r="F270" s="7" t="s">
        <v>1940</v>
      </c>
      <c r="G270" s="7" t="s">
        <v>1893</v>
      </c>
      <c r="H270" s="7" t="s">
        <v>1894</v>
      </c>
      <c r="I270" s="7" t="s">
        <v>1941</v>
      </c>
      <c r="J270" s="7" t="s">
        <v>2964</v>
      </c>
      <c r="K270" s="7" t="s">
        <v>2965</v>
      </c>
      <c r="L270" s="7" t="s">
        <v>1964</v>
      </c>
      <c r="M270" s="6">
        <v>8</v>
      </c>
      <c r="N270" s="24">
        <v>101.46794009999999</v>
      </c>
      <c r="O270" s="7" t="s">
        <v>1899</v>
      </c>
      <c r="P270" s="7">
        <v>2311</v>
      </c>
      <c r="Q270" s="7" t="s">
        <v>2954</v>
      </c>
      <c r="R270" s="7" t="s">
        <v>2955</v>
      </c>
      <c r="S270" s="7">
        <v>2</v>
      </c>
      <c r="T270" s="24">
        <v>117273000</v>
      </c>
    </row>
    <row r="271" spans="1:20" x14ac:dyDescent="0.2">
      <c r="A271" s="23">
        <v>9</v>
      </c>
      <c r="B271" s="23" t="s">
        <v>811</v>
      </c>
      <c r="C271" s="7" t="s">
        <v>1889</v>
      </c>
      <c r="D271" s="7" t="s">
        <v>1965</v>
      </c>
      <c r="E271" s="7" t="s">
        <v>1891</v>
      </c>
      <c r="F271" s="7" t="s">
        <v>1940</v>
      </c>
      <c r="G271" s="7" t="s">
        <v>1893</v>
      </c>
      <c r="H271" s="7" t="s">
        <v>1894</v>
      </c>
      <c r="I271" s="7" t="s">
        <v>1941</v>
      </c>
      <c r="J271" s="7" t="s">
        <v>2966</v>
      </c>
      <c r="K271" s="7" t="s">
        <v>2967</v>
      </c>
      <c r="L271" s="7" t="s">
        <v>1968</v>
      </c>
      <c r="M271" s="6">
        <v>4</v>
      </c>
      <c r="N271" s="24">
        <v>96.127522200000001</v>
      </c>
      <c r="O271" s="7" t="s">
        <v>1899</v>
      </c>
      <c r="P271" s="7">
        <v>2311</v>
      </c>
      <c r="Q271" s="7" t="s">
        <v>2954</v>
      </c>
      <c r="R271" s="7" t="s">
        <v>2955</v>
      </c>
      <c r="S271" s="7">
        <v>1</v>
      </c>
      <c r="T271" s="24">
        <v>111101000</v>
      </c>
    </row>
    <row r="272" spans="1:20" x14ac:dyDescent="0.2">
      <c r="A272" s="23">
        <v>9</v>
      </c>
      <c r="B272" s="23" t="s">
        <v>811</v>
      </c>
      <c r="C272" s="7" t="s">
        <v>2053</v>
      </c>
      <c r="D272" s="7" t="s">
        <v>2711</v>
      </c>
      <c r="E272" s="7" t="s">
        <v>1891</v>
      </c>
      <c r="F272" s="7" t="s">
        <v>2712</v>
      </c>
      <c r="G272" s="7" t="s">
        <v>1893</v>
      </c>
      <c r="H272" s="7" t="s">
        <v>1894</v>
      </c>
      <c r="I272" s="7" t="s">
        <v>1973</v>
      </c>
      <c r="J272" s="7" t="s">
        <v>2968</v>
      </c>
      <c r="K272" s="7" t="s">
        <v>2969</v>
      </c>
      <c r="L272" s="7" t="s">
        <v>2715</v>
      </c>
      <c r="M272" s="6">
        <v>5</v>
      </c>
      <c r="N272" s="24">
        <v>726.29683440000008</v>
      </c>
      <c r="O272" s="7" t="s">
        <v>1899</v>
      </c>
      <c r="P272" s="7">
        <v>2432</v>
      </c>
      <c r="Q272" s="7" t="s">
        <v>2970</v>
      </c>
      <c r="R272" s="7" t="s">
        <v>2971</v>
      </c>
      <c r="S272" s="7">
        <v>1</v>
      </c>
      <c r="T272" s="24">
        <v>839430000</v>
      </c>
    </row>
    <row r="273" spans="1:20" x14ac:dyDescent="0.2">
      <c r="A273" s="23">
        <v>9</v>
      </c>
      <c r="B273" s="23" t="s">
        <v>811</v>
      </c>
      <c r="C273" s="7" t="s">
        <v>1969</v>
      </c>
      <c r="D273" s="7" t="s">
        <v>1970</v>
      </c>
      <c r="E273" s="7" t="s">
        <v>1971</v>
      </c>
      <c r="F273" s="7" t="s">
        <v>1972</v>
      </c>
      <c r="G273" s="7" t="s">
        <v>1893</v>
      </c>
      <c r="H273" s="7" t="s">
        <v>1894</v>
      </c>
      <c r="I273" s="7" t="s">
        <v>1973</v>
      </c>
      <c r="J273" s="7" t="s">
        <v>2972</v>
      </c>
      <c r="K273" s="7" t="s">
        <v>2973</v>
      </c>
      <c r="L273" s="7" t="s">
        <v>1937</v>
      </c>
      <c r="M273" s="6">
        <v>6200</v>
      </c>
      <c r="N273" s="24">
        <v>1105.4665052999999</v>
      </c>
      <c r="O273" s="7" t="s">
        <v>1899</v>
      </c>
      <c r="P273" s="7">
        <v>2397</v>
      </c>
      <c r="Q273" s="7" t="s">
        <v>2974</v>
      </c>
      <c r="R273" s="7" t="s">
        <v>2975</v>
      </c>
      <c r="S273" s="7">
        <v>1550</v>
      </c>
      <c r="T273" s="24">
        <v>1277662000</v>
      </c>
    </row>
    <row r="274" spans="1:20" x14ac:dyDescent="0.2">
      <c r="A274" s="23">
        <v>9</v>
      </c>
      <c r="B274" s="23" t="s">
        <v>811</v>
      </c>
      <c r="C274" s="7" t="s">
        <v>1889</v>
      </c>
      <c r="D274" s="7" t="s">
        <v>1979</v>
      </c>
      <c r="E274" s="7" t="s">
        <v>1891</v>
      </c>
      <c r="F274" s="7" t="s">
        <v>1980</v>
      </c>
      <c r="G274" s="7" t="s">
        <v>110</v>
      </c>
      <c r="H274" s="7" t="s">
        <v>1894</v>
      </c>
      <c r="I274" s="7" t="s">
        <v>1973</v>
      </c>
      <c r="J274" s="7" t="s">
        <v>1981</v>
      </c>
      <c r="K274" s="7" t="s">
        <v>1982</v>
      </c>
      <c r="L274" s="7" t="s">
        <v>1983</v>
      </c>
      <c r="M274" s="6">
        <v>4</v>
      </c>
      <c r="N274" s="24">
        <v>619.48847639999997</v>
      </c>
      <c r="O274" s="7" t="s">
        <v>1899</v>
      </c>
      <c r="P274" s="7">
        <v>2400</v>
      </c>
      <c r="Q274" s="7" t="s">
        <v>2976</v>
      </c>
      <c r="R274" s="7" t="s">
        <v>2977</v>
      </c>
      <c r="S274" s="7">
        <v>1</v>
      </c>
      <c r="T274" s="24">
        <v>715985000</v>
      </c>
    </row>
    <row r="275" spans="1:20" x14ac:dyDescent="0.2">
      <c r="A275" s="23">
        <v>9</v>
      </c>
      <c r="B275" s="23" t="s">
        <v>811</v>
      </c>
      <c r="C275" s="7" t="s">
        <v>1889</v>
      </c>
      <c r="D275" s="7" t="s">
        <v>2978</v>
      </c>
      <c r="E275" s="7" t="e">
        <v>#N/A</v>
      </c>
      <c r="F275" s="7" t="e">
        <v>#N/A</v>
      </c>
      <c r="G275" s="7" t="s">
        <v>110</v>
      </c>
      <c r="H275" s="7" t="s">
        <v>1894</v>
      </c>
      <c r="I275" s="7" t="s">
        <v>1973</v>
      </c>
      <c r="J275" s="7" t="s">
        <v>2979</v>
      </c>
      <c r="K275" s="7" t="s">
        <v>2980</v>
      </c>
      <c r="L275" s="7" t="s">
        <v>1983</v>
      </c>
      <c r="M275" s="6">
        <v>4</v>
      </c>
      <c r="N275" s="24">
        <v>288.38256660000002</v>
      </c>
      <c r="O275" s="7" t="s">
        <v>1899</v>
      </c>
      <c r="P275" s="7">
        <v>2400</v>
      </c>
      <c r="Q275" s="7" t="s">
        <v>2976</v>
      </c>
      <c r="R275" s="7" t="s">
        <v>2977</v>
      </c>
      <c r="S275" s="7">
        <v>1</v>
      </c>
      <c r="T275" s="24">
        <v>333303000</v>
      </c>
    </row>
    <row r="276" spans="1:20" x14ac:dyDescent="0.2">
      <c r="A276" s="23">
        <v>9</v>
      </c>
      <c r="B276" s="23" t="s">
        <v>811</v>
      </c>
      <c r="C276" s="7" t="s">
        <v>1987</v>
      </c>
      <c r="D276" s="7" t="s">
        <v>1988</v>
      </c>
      <c r="E276" s="7" t="s">
        <v>1989</v>
      </c>
      <c r="F276" s="7" t="s">
        <v>1990</v>
      </c>
      <c r="G276" s="7" t="s">
        <v>110</v>
      </c>
      <c r="H276" s="7" t="s">
        <v>1991</v>
      </c>
      <c r="I276" s="7" t="s">
        <v>1992</v>
      </c>
      <c r="J276" s="7" t="s">
        <v>2981</v>
      </c>
      <c r="K276" s="7" t="s">
        <v>2982</v>
      </c>
      <c r="L276" s="7" t="s">
        <v>1995</v>
      </c>
      <c r="M276" s="6">
        <v>1280</v>
      </c>
      <c r="N276" s="24">
        <v>1201.5940275</v>
      </c>
      <c r="O276" s="7" t="s">
        <v>1899</v>
      </c>
      <c r="P276" s="7">
        <v>2433</v>
      </c>
      <c r="Q276" s="7" t="s">
        <v>2983</v>
      </c>
      <c r="R276" s="7" t="s">
        <v>2984</v>
      </c>
      <c r="S276" s="7">
        <v>320</v>
      </c>
      <c r="T276" s="24">
        <v>1388763000</v>
      </c>
    </row>
    <row r="277" spans="1:20" x14ac:dyDescent="0.2">
      <c r="A277" s="23">
        <v>9</v>
      </c>
      <c r="B277" s="23" t="s">
        <v>811</v>
      </c>
      <c r="C277" s="7" t="s">
        <v>1987</v>
      </c>
      <c r="D277" s="7" t="s">
        <v>1999</v>
      </c>
      <c r="E277" s="7" t="s">
        <v>1989</v>
      </c>
      <c r="F277" s="7" t="s">
        <v>2000</v>
      </c>
      <c r="G277" s="7" t="s">
        <v>110</v>
      </c>
      <c r="H277" s="7" t="s">
        <v>1991</v>
      </c>
      <c r="I277" s="7" t="s">
        <v>1992</v>
      </c>
      <c r="J277" s="7" t="s">
        <v>2985</v>
      </c>
      <c r="K277" s="7" t="s">
        <v>2986</v>
      </c>
      <c r="L277" s="7" t="s">
        <v>2003</v>
      </c>
      <c r="M277" s="6">
        <v>36000</v>
      </c>
      <c r="N277" s="24">
        <v>3679.5479331000006</v>
      </c>
      <c r="O277" s="7" t="s">
        <v>1899</v>
      </c>
      <c r="P277" s="7">
        <v>2433</v>
      </c>
      <c r="Q277" s="7" t="s">
        <v>2983</v>
      </c>
      <c r="R277" s="7" t="s">
        <v>2984</v>
      </c>
      <c r="S277" s="7">
        <v>9000</v>
      </c>
      <c r="T277" s="24">
        <v>4252702000</v>
      </c>
    </row>
    <row r="278" spans="1:20" x14ac:dyDescent="0.2">
      <c r="A278" s="23">
        <v>9</v>
      </c>
      <c r="B278" s="23" t="s">
        <v>811</v>
      </c>
      <c r="C278" s="7" t="s">
        <v>1987</v>
      </c>
      <c r="D278" s="7" t="s">
        <v>2006</v>
      </c>
      <c r="E278" s="7" t="s">
        <v>1989</v>
      </c>
      <c r="F278" s="7" t="s">
        <v>2007</v>
      </c>
      <c r="G278" s="7" t="s">
        <v>110</v>
      </c>
      <c r="H278" s="7" t="s">
        <v>1991</v>
      </c>
      <c r="I278" s="7" t="s">
        <v>1992</v>
      </c>
      <c r="J278" s="7" t="s">
        <v>2987</v>
      </c>
      <c r="K278" s="7" t="s">
        <v>2988</v>
      </c>
      <c r="L278" s="7" t="s">
        <v>2010</v>
      </c>
      <c r="M278" s="6">
        <v>1480</v>
      </c>
      <c r="N278" s="24">
        <v>2552.7197562000001</v>
      </c>
      <c r="O278" s="7" t="s">
        <v>2004</v>
      </c>
      <c r="P278" s="7">
        <v>2433</v>
      </c>
      <c r="Q278" s="7" t="s">
        <v>2983</v>
      </c>
      <c r="R278" s="7" t="s">
        <v>2984</v>
      </c>
      <c r="S278" s="7">
        <v>1480</v>
      </c>
      <c r="T278" s="24">
        <v>2950350000</v>
      </c>
    </row>
    <row r="279" spans="1:20" x14ac:dyDescent="0.2">
      <c r="A279" s="23">
        <v>9</v>
      </c>
      <c r="B279" s="23" t="s">
        <v>811</v>
      </c>
      <c r="C279" s="7" t="s">
        <v>1987</v>
      </c>
      <c r="D279" s="7" t="s">
        <v>2487</v>
      </c>
      <c r="E279" s="7" t="s">
        <v>1989</v>
      </c>
      <c r="F279" s="7" t="s">
        <v>2488</v>
      </c>
      <c r="G279" s="7" t="s">
        <v>110</v>
      </c>
      <c r="H279" s="7" t="s">
        <v>1991</v>
      </c>
      <c r="I279" s="7" t="s">
        <v>2489</v>
      </c>
      <c r="J279" s="7" t="s">
        <v>2989</v>
      </c>
      <c r="K279" s="7" t="s">
        <v>2990</v>
      </c>
      <c r="L279" s="7" t="s">
        <v>2492</v>
      </c>
      <c r="M279" s="6">
        <v>100</v>
      </c>
      <c r="N279" s="24">
        <v>400.53134249999999</v>
      </c>
      <c r="O279" s="7" t="s">
        <v>1899</v>
      </c>
      <c r="P279" s="7">
        <v>2547</v>
      </c>
      <c r="Q279" s="7" t="s">
        <v>2991</v>
      </c>
      <c r="R279" s="7" t="s">
        <v>2992</v>
      </c>
      <c r="S279" s="7">
        <v>25</v>
      </c>
      <c r="T279" s="24">
        <v>462921000</v>
      </c>
    </row>
    <row r="280" spans="1:20" x14ac:dyDescent="0.2">
      <c r="A280" s="23">
        <v>9</v>
      </c>
      <c r="B280" s="23" t="s">
        <v>811</v>
      </c>
      <c r="C280" s="7" t="s">
        <v>1987</v>
      </c>
      <c r="D280" s="7" t="s">
        <v>2993</v>
      </c>
      <c r="E280" s="7" t="e">
        <v>#N/A</v>
      </c>
      <c r="F280" s="7" t="e">
        <v>#N/A</v>
      </c>
      <c r="G280" s="7" t="s">
        <v>110</v>
      </c>
      <c r="H280" s="7" t="s">
        <v>1991</v>
      </c>
      <c r="I280" s="7" t="s">
        <v>2489</v>
      </c>
      <c r="J280" s="7" t="s">
        <v>2994</v>
      </c>
      <c r="K280" s="7" t="s">
        <v>2995</v>
      </c>
      <c r="L280" s="7" t="s">
        <v>2492</v>
      </c>
      <c r="M280" s="6">
        <v>3000</v>
      </c>
      <c r="N280" s="24">
        <v>250.99964129999995</v>
      </c>
      <c r="O280" s="7" t="s">
        <v>2004</v>
      </c>
      <c r="P280" s="7">
        <v>2547</v>
      </c>
      <c r="Q280" s="7" t="s">
        <v>2991</v>
      </c>
      <c r="R280" s="7" t="s">
        <v>2992</v>
      </c>
      <c r="S280" s="7">
        <v>3000</v>
      </c>
      <c r="T280" s="24">
        <v>290097000</v>
      </c>
    </row>
    <row r="281" spans="1:20" x14ac:dyDescent="0.2">
      <c r="A281" s="23">
        <v>9</v>
      </c>
      <c r="B281" s="23" t="s">
        <v>811</v>
      </c>
      <c r="C281" s="7" t="s">
        <v>2012</v>
      </c>
      <c r="D281" s="7" t="s">
        <v>2013</v>
      </c>
      <c r="E281" s="7" t="s">
        <v>2014</v>
      </c>
      <c r="F281" s="7" t="s">
        <v>2015</v>
      </c>
      <c r="G281" s="7" t="s">
        <v>110</v>
      </c>
      <c r="H281" s="7" t="s">
        <v>1991</v>
      </c>
      <c r="I281" s="7" t="s">
        <v>2016</v>
      </c>
      <c r="J281" s="7" t="s">
        <v>2996</v>
      </c>
      <c r="K281" s="7" t="s">
        <v>2997</v>
      </c>
      <c r="L281" s="7" t="s">
        <v>2019</v>
      </c>
      <c r="M281" s="6">
        <v>600</v>
      </c>
      <c r="N281" s="24">
        <v>347.12716350000005</v>
      </c>
      <c r="O281" s="7" t="s">
        <v>1899</v>
      </c>
      <c r="P281" s="7">
        <v>2392</v>
      </c>
      <c r="Q281" s="7" t="s">
        <v>2998</v>
      </c>
      <c r="R281" s="7" t="s">
        <v>2999</v>
      </c>
      <c r="S281" s="7">
        <v>150</v>
      </c>
      <c r="T281" s="24">
        <v>401198000</v>
      </c>
    </row>
    <row r="282" spans="1:20" x14ac:dyDescent="0.2">
      <c r="A282" s="23">
        <v>9</v>
      </c>
      <c r="B282" s="23" t="s">
        <v>811</v>
      </c>
      <c r="C282" s="7" t="s">
        <v>2012</v>
      </c>
      <c r="D282" s="7" t="s">
        <v>2023</v>
      </c>
      <c r="E282" s="7" t="s">
        <v>2014</v>
      </c>
      <c r="F282" s="7" t="s">
        <v>2024</v>
      </c>
      <c r="G282" s="7" t="s">
        <v>110</v>
      </c>
      <c r="H282" s="7" t="s">
        <v>1991</v>
      </c>
      <c r="I282" s="7" t="s">
        <v>2016</v>
      </c>
      <c r="J282" s="7" t="s">
        <v>3000</v>
      </c>
      <c r="K282" s="7" t="s">
        <v>3001</v>
      </c>
      <c r="L282" s="7" t="s">
        <v>2027</v>
      </c>
      <c r="M282" s="6">
        <v>1200</v>
      </c>
      <c r="N282" s="24">
        <v>240.31880550000002</v>
      </c>
      <c r="O282" s="7" t="s">
        <v>1899</v>
      </c>
      <c r="P282" s="7">
        <v>2392</v>
      </c>
      <c r="Q282" s="7" t="s">
        <v>2998</v>
      </c>
      <c r="R282" s="7" t="s">
        <v>2999</v>
      </c>
      <c r="S282" s="7">
        <v>300</v>
      </c>
      <c r="T282" s="24">
        <v>277753000</v>
      </c>
    </row>
    <row r="283" spans="1:20" x14ac:dyDescent="0.2">
      <c r="A283" s="23">
        <v>9</v>
      </c>
      <c r="B283" s="23" t="s">
        <v>811</v>
      </c>
      <c r="C283" s="7" t="s">
        <v>2012</v>
      </c>
      <c r="D283" s="7" t="s">
        <v>2029</v>
      </c>
      <c r="E283" s="7" t="s">
        <v>2014</v>
      </c>
      <c r="F283" s="7" t="s">
        <v>2030</v>
      </c>
      <c r="G283" s="7" t="s">
        <v>110</v>
      </c>
      <c r="H283" s="7" t="s">
        <v>1991</v>
      </c>
      <c r="I283" s="7" t="s">
        <v>2016</v>
      </c>
      <c r="J283" s="7" t="s">
        <v>3002</v>
      </c>
      <c r="K283" s="7" t="s">
        <v>3003</v>
      </c>
      <c r="L283" s="7" t="s">
        <v>2033</v>
      </c>
      <c r="M283" s="6">
        <v>900</v>
      </c>
      <c r="N283" s="24">
        <v>720.95641650000016</v>
      </c>
      <c r="O283" s="7" t="s">
        <v>1899</v>
      </c>
      <c r="P283" s="7">
        <v>2392</v>
      </c>
      <c r="Q283" s="7" t="s">
        <v>2998</v>
      </c>
      <c r="R283" s="7" t="s">
        <v>2999</v>
      </c>
      <c r="S283" s="7">
        <v>225</v>
      </c>
      <c r="T283" s="24">
        <v>833258000</v>
      </c>
    </row>
    <row r="284" spans="1:20" x14ac:dyDescent="0.2">
      <c r="A284" s="23">
        <v>9</v>
      </c>
      <c r="B284" s="23" t="s">
        <v>811</v>
      </c>
      <c r="C284" s="7" t="s">
        <v>2012</v>
      </c>
      <c r="D284" s="7" t="s">
        <v>2035</v>
      </c>
      <c r="E284" s="7" t="s">
        <v>2014</v>
      </c>
      <c r="F284" s="7" t="s">
        <v>2036</v>
      </c>
      <c r="G284" s="7" t="s">
        <v>110</v>
      </c>
      <c r="H284" s="7" t="s">
        <v>1991</v>
      </c>
      <c r="I284" s="7" t="s">
        <v>2016</v>
      </c>
      <c r="J284" s="7" t="s">
        <v>3004</v>
      </c>
      <c r="K284" s="7" t="s">
        <v>3005</v>
      </c>
      <c r="L284" s="7" t="s">
        <v>2039</v>
      </c>
      <c r="M284" s="6">
        <v>1000</v>
      </c>
      <c r="N284" s="24">
        <v>293.7229845</v>
      </c>
      <c r="O284" s="7" t="s">
        <v>1899</v>
      </c>
      <c r="P284" s="7">
        <v>2392</v>
      </c>
      <c r="Q284" s="7" t="s">
        <v>2998</v>
      </c>
      <c r="R284" s="7" t="s">
        <v>2999</v>
      </c>
      <c r="S284" s="7">
        <v>250</v>
      </c>
      <c r="T284" s="24">
        <v>339475000</v>
      </c>
    </row>
    <row r="285" spans="1:20" x14ac:dyDescent="0.2">
      <c r="A285" s="23">
        <v>9</v>
      </c>
      <c r="B285" s="23" t="s">
        <v>811</v>
      </c>
      <c r="C285" s="7" t="s">
        <v>2012</v>
      </c>
      <c r="D285" s="7" t="s">
        <v>2047</v>
      </c>
      <c r="E285" s="7" t="s">
        <v>2014</v>
      </c>
      <c r="F285" s="7" t="s">
        <v>2048</v>
      </c>
      <c r="G285" s="7" t="s">
        <v>1893</v>
      </c>
      <c r="H285" s="7" t="s">
        <v>1991</v>
      </c>
      <c r="I285" s="7" t="s">
        <v>2016</v>
      </c>
      <c r="J285" s="7" t="s">
        <v>3006</v>
      </c>
      <c r="K285" s="7" t="s">
        <v>3007</v>
      </c>
      <c r="L285" s="7" t="s">
        <v>2051</v>
      </c>
      <c r="M285" s="6">
        <v>1000</v>
      </c>
      <c r="N285" s="24">
        <v>752.99892390000002</v>
      </c>
      <c r="O285" s="7" t="s">
        <v>1899</v>
      </c>
      <c r="P285" s="7">
        <v>2392</v>
      </c>
      <c r="Q285" s="7" t="s">
        <v>2998</v>
      </c>
      <c r="R285" s="7" t="s">
        <v>2999</v>
      </c>
      <c r="S285" s="7">
        <v>250</v>
      </c>
      <c r="T285" s="24">
        <v>870292000</v>
      </c>
    </row>
    <row r="286" spans="1:20" x14ac:dyDescent="0.2">
      <c r="A286" s="23">
        <v>9</v>
      </c>
      <c r="B286" s="23" t="s">
        <v>811</v>
      </c>
      <c r="C286" s="7" t="s">
        <v>2053</v>
      </c>
      <c r="D286" s="7" t="s">
        <v>2054</v>
      </c>
      <c r="E286" s="7" t="s">
        <v>2055</v>
      </c>
      <c r="F286" s="7" t="s">
        <v>2056</v>
      </c>
      <c r="G286" s="7" t="s">
        <v>110</v>
      </c>
      <c r="H286" s="7" t="s">
        <v>2057</v>
      </c>
      <c r="I286" s="7" t="s">
        <v>2058</v>
      </c>
      <c r="J286" s="7" t="s">
        <v>3008</v>
      </c>
      <c r="K286" s="7" t="s">
        <v>3009</v>
      </c>
      <c r="L286" s="7" t="s">
        <v>2061</v>
      </c>
      <c r="M286" s="6">
        <v>1</v>
      </c>
      <c r="N286" s="24">
        <v>774.36059550000004</v>
      </c>
      <c r="O286" s="7" t="s">
        <v>1899</v>
      </c>
      <c r="P286" s="7">
        <v>2390</v>
      </c>
      <c r="Q286" s="7" t="s">
        <v>3010</v>
      </c>
      <c r="R286" s="7" t="s">
        <v>3011</v>
      </c>
      <c r="S286" s="7">
        <v>1</v>
      </c>
      <c r="T286" s="24">
        <v>894981000</v>
      </c>
    </row>
    <row r="287" spans="1:20" x14ac:dyDescent="0.2">
      <c r="A287" s="23">
        <v>9</v>
      </c>
      <c r="B287" s="23" t="s">
        <v>811</v>
      </c>
      <c r="C287" s="7" t="s">
        <v>2053</v>
      </c>
      <c r="D287" s="7" t="s">
        <v>2065</v>
      </c>
      <c r="E287" s="7" t="s">
        <v>2055</v>
      </c>
      <c r="F287" s="7" t="s">
        <v>2056</v>
      </c>
      <c r="G287" s="7" t="s">
        <v>110</v>
      </c>
      <c r="H287" s="7" t="s">
        <v>2057</v>
      </c>
      <c r="I287" s="7" t="s">
        <v>2058</v>
      </c>
      <c r="J287" s="7" t="s">
        <v>3012</v>
      </c>
      <c r="K287" s="7" t="s">
        <v>3013</v>
      </c>
      <c r="L287" s="7" t="s">
        <v>2068</v>
      </c>
      <c r="M287" s="6">
        <v>4</v>
      </c>
      <c r="N287" s="24">
        <v>245.6592234</v>
      </c>
      <c r="O287" s="7" t="s">
        <v>1899</v>
      </c>
      <c r="P287" s="7">
        <v>2390</v>
      </c>
      <c r="Q287" s="7" t="s">
        <v>3010</v>
      </c>
      <c r="R287" s="7" t="s">
        <v>3011</v>
      </c>
      <c r="S287" s="7">
        <v>1</v>
      </c>
      <c r="T287" s="24">
        <v>283925000</v>
      </c>
    </row>
    <row r="288" spans="1:20" x14ac:dyDescent="0.2">
      <c r="A288" s="23">
        <v>9</v>
      </c>
      <c r="B288" s="23" t="s">
        <v>811</v>
      </c>
      <c r="C288" s="7" t="s">
        <v>2069</v>
      </c>
      <c r="D288" s="7" t="s">
        <v>2070</v>
      </c>
      <c r="E288" s="7" t="s">
        <v>2071</v>
      </c>
      <c r="F288" s="7" t="s">
        <v>2072</v>
      </c>
      <c r="G288" s="7" t="s">
        <v>1893</v>
      </c>
      <c r="H288" s="7" t="s">
        <v>1991</v>
      </c>
      <c r="I288" s="7" t="s">
        <v>2073</v>
      </c>
      <c r="J288" s="7" t="s">
        <v>3014</v>
      </c>
      <c r="K288" s="7" t="s">
        <v>3015</v>
      </c>
      <c r="L288" s="7" t="s">
        <v>1920</v>
      </c>
      <c r="M288" s="6">
        <v>4000</v>
      </c>
      <c r="N288" s="24">
        <v>501.9992825999999</v>
      </c>
      <c r="O288" s="7" t="s">
        <v>1899</v>
      </c>
      <c r="P288" s="7">
        <v>2402</v>
      </c>
      <c r="Q288" s="7" t="s">
        <v>3016</v>
      </c>
      <c r="R288" s="7" t="s">
        <v>3017</v>
      </c>
      <c r="S288" s="7">
        <v>1000</v>
      </c>
      <c r="T288" s="24">
        <v>827086000</v>
      </c>
    </row>
    <row r="289" spans="1:20" x14ac:dyDescent="0.2">
      <c r="A289" s="23">
        <v>9</v>
      </c>
      <c r="B289" s="23" t="s">
        <v>811</v>
      </c>
      <c r="C289" s="7" t="s">
        <v>2069</v>
      </c>
      <c r="D289" s="7" t="s">
        <v>2079</v>
      </c>
      <c r="E289" s="7" t="s">
        <v>2071</v>
      </c>
      <c r="F289" s="7" t="s">
        <v>2080</v>
      </c>
      <c r="G289" s="7" t="s">
        <v>1893</v>
      </c>
      <c r="H289" s="7" t="s">
        <v>1991</v>
      </c>
      <c r="I289" s="7" t="s">
        <v>2073</v>
      </c>
      <c r="J289" s="7" t="s">
        <v>3018</v>
      </c>
      <c r="K289" s="7" t="s">
        <v>3019</v>
      </c>
      <c r="L289" s="7" t="s">
        <v>2083</v>
      </c>
      <c r="M289" s="6">
        <v>3100</v>
      </c>
      <c r="N289" s="24">
        <v>678.2330733</v>
      </c>
      <c r="O289" s="7" t="s">
        <v>1899</v>
      </c>
      <c r="P289" s="7">
        <v>2402</v>
      </c>
      <c r="Q289" s="7" t="s">
        <v>3016</v>
      </c>
      <c r="R289" s="7" t="s">
        <v>3017</v>
      </c>
      <c r="S289" s="7">
        <v>775</v>
      </c>
      <c r="T289" s="24">
        <v>783880000</v>
      </c>
    </row>
    <row r="290" spans="1:20" x14ac:dyDescent="0.2">
      <c r="A290" s="23">
        <v>9</v>
      </c>
      <c r="B290" s="23" t="s">
        <v>811</v>
      </c>
      <c r="C290" s="7" t="s">
        <v>2069</v>
      </c>
      <c r="D290" s="7" t="s">
        <v>2085</v>
      </c>
      <c r="E290" s="7" t="s">
        <v>2071</v>
      </c>
      <c r="F290" s="7" t="s">
        <v>2086</v>
      </c>
      <c r="G290" s="7" t="s">
        <v>1893</v>
      </c>
      <c r="H290" s="7" t="s">
        <v>1991</v>
      </c>
      <c r="I290" s="7" t="s">
        <v>2073</v>
      </c>
      <c r="J290" s="7" t="s">
        <v>3020</v>
      </c>
      <c r="K290" s="7" t="s">
        <v>3021</v>
      </c>
      <c r="L290" s="7" t="s">
        <v>1898</v>
      </c>
      <c r="M290" s="6">
        <v>4000</v>
      </c>
      <c r="N290" s="24">
        <v>779.70101339999997</v>
      </c>
      <c r="O290" s="7" t="s">
        <v>1899</v>
      </c>
      <c r="P290" s="7">
        <v>2402</v>
      </c>
      <c r="Q290" s="7" t="s">
        <v>3016</v>
      </c>
      <c r="R290" s="7" t="s">
        <v>3017</v>
      </c>
      <c r="S290" s="7">
        <v>1000</v>
      </c>
      <c r="T290" s="24">
        <v>901153000</v>
      </c>
    </row>
    <row r="291" spans="1:20" x14ac:dyDescent="0.2">
      <c r="A291" s="23">
        <v>9</v>
      </c>
      <c r="B291" s="23" t="s">
        <v>811</v>
      </c>
      <c r="C291" s="7" t="s">
        <v>2090</v>
      </c>
      <c r="D291" s="7" t="s">
        <v>2091</v>
      </c>
      <c r="E291" s="7" t="s">
        <v>2071</v>
      </c>
      <c r="F291" s="7" t="s">
        <v>2092</v>
      </c>
      <c r="G291" s="7" t="s">
        <v>1893</v>
      </c>
      <c r="H291" s="7" t="s">
        <v>1991</v>
      </c>
      <c r="I291" s="7" t="s">
        <v>2093</v>
      </c>
      <c r="J291" s="7" t="s">
        <v>3022</v>
      </c>
      <c r="K291" s="7" t="s">
        <v>3023</v>
      </c>
      <c r="L291" s="7" t="s">
        <v>1911</v>
      </c>
      <c r="M291" s="6">
        <v>4</v>
      </c>
      <c r="N291" s="24">
        <v>53.404178999999999</v>
      </c>
      <c r="O291" s="7" t="s">
        <v>1899</v>
      </c>
      <c r="P291" s="7">
        <v>2399</v>
      </c>
      <c r="Q291" s="7" t="s">
        <v>3024</v>
      </c>
      <c r="R291" s="7" t="s">
        <v>3025</v>
      </c>
      <c r="S291" s="7">
        <v>1</v>
      </c>
      <c r="T291" s="24">
        <v>61723000</v>
      </c>
    </row>
    <row r="292" spans="1:20" x14ac:dyDescent="0.2">
      <c r="A292" s="23">
        <v>9</v>
      </c>
      <c r="B292" s="23" t="s">
        <v>811</v>
      </c>
      <c r="C292" s="7" t="s">
        <v>2090</v>
      </c>
      <c r="D292" s="7" t="s">
        <v>2099</v>
      </c>
      <c r="E292" s="7" t="s">
        <v>2071</v>
      </c>
      <c r="F292" s="7" t="s">
        <v>2092</v>
      </c>
      <c r="G292" s="7" t="s">
        <v>1893</v>
      </c>
      <c r="H292" s="7" t="s">
        <v>1991</v>
      </c>
      <c r="I292" s="7" t="s">
        <v>2093</v>
      </c>
      <c r="J292" s="7" t="s">
        <v>2766</v>
      </c>
      <c r="K292" s="7" t="s">
        <v>2767</v>
      </c>
      <c r="L292" s="7" t="s">
        <v>2102</v>
      </c>
      <c r="M292" s="6">
        <v>8</v>
      </c>
      <c r="N292" s="24">
        <v>186.91462649999997</v>
      </c>
      <c r="O292" s="7" t="s">
        <v>1899</v>
      </c>
      <c r="P292" s="7">
        <v>2399</v>
      </c>
      <c r="Q292" s="7" t="s">
        <v>3024</v>
      </c>
      <c r="R292" s="7" t="s">
        <v>3025</v>
      </c>
      <c r="S292" s="7">
        <v>2</v>
      </c>
      <c r="T292" s="24">
        <v>216030000</v>
      </c>
    </row>
    <row r="293" spans="1:20" x14ac:dyDescent="0.2">
      <c r="A293" s="23">
        <v>9</v>
      </c>
      <c r="B293" s="23" t="s">
        <v>811</v>
      </c>
      <c r="C293" s="7" t="s">
        <v>2090</v>
      </c>
      <c r="D293" s="7" t="s">
        <v>2104</v>
      </c>
      <c r="E293" s="7" t="s">
        <v>2071</v>
      </c>
      <c r="F293" s="7" t="s">
        <v>2092</v>
      </c>
      <c r="G293" s="7" t="s">
        <v>1893</v>
      </c>
      <c r="H293" s="7" t="s">
        <v>1991</v>
      </c>
      <c r="I293" s="7" t="s">
        <v>2093</v>
      </c>
      <c r="J293" s="7" t="s">
        <v>2768</v>
      </c>
      <c r="K293" s="7" t="s">
        <v>2769</v>
      </c>
      <c r="L293" s="7" t="s">
        <v>1898</v>
      </c>
      <c r="M293" s="6">
        <v>8</v>
      </c>
      <c r="N293" s="24">
        <v>80.106268499999999</v>
      </c>
      <c r="O293" s="7" t="s">
        <v>1899</v>
      </c>
      <c r="P293" s="7">
        <v>2399</v>
      </c>
      <c r="Q293" s="7" t="s">
        <v>3024</v>
      </c>
      <c r="R293" s="7" t="s">
        <v>3025</v>
      </c>
      <c r="S293" s="7">
        <v>2</v>
      </c>
      <c r="T293" s="24">
        <v>92584000</v>
      </c>
    </row>
    <row r="294" spans="1:20" x14ac:dyDescent="0.2">
      <c r="A294" s="23">
        <v>9</v>
      </c>
      <c r="B294" s="23" t="s">
        <v>811</v>
      </c>
      <c r="C294" s="7" t="s">
        <v>2108</v>
      </c>
      <c r="D294" s="7" t="s">
        <v>2109</v>
      </c>
      <c r="E294" s="7" t="s">
        <v>2110</v>
      </c>
      <c r="F294" s="7" t="s">
        <v>2111</v>
      </c>
      <c r="G294" s="7" t="s">
        <v>110</v>
      </c>
      <c r="H294" s="7" t="s">
        <v>1991</v>
      </c>
      <c r="I294" s="7" t="s">
        <v>2112</v>
      </c>
      <c r="J294" s="7" t="s">
        <v>3026</v>
      </c>
      <c r="K294" s="7" t="s">
        <v>3027</v>
      </c>
      <c r="L294" s="7" t="s">
        <v>2115</v>
      </c>
      <c r="M294" s="6">
        <v>140</v>
      </c>
      <c r="N294" s="24">
        <v>747.65850599999999</v>
      </c>
      <c r="O294" s="7" t="s">
        <v>1899</v>
      </c>
      <c r="P294" s="7">
        <v>2401</v>
      </c>
      <c r="Q294" s="7" t="s">
        <v>3028</v>
      </c>
      <c r="R294" s="7" t="s">
        <v>3029</v>
      </c>
      <c r="S294" s="7">
        <v>35</v>
      </c>
      <c r="T294" s="24">
        <v>864119000</v>
      </c>
    </row>
    <row r="295" spans="1:20" x14ac:dyDescent="0.2">
      <c r="A295" s="23">
        <v>9</v>
      </c>
      <c r="B295" s="23" t="s">
        <v>811</v>
      </c>
      <c r="C295" s="7" t="s">
        <v>2108</v>
      </c>
      <c r="D295" s="7" t="s">
        <v>2119</v>
      </c>
      <c r="E295" s="7" t="s">
        <v>2110</v>
      </c>
      <c r="F295" s="7" t="s">
        <v>2120</v>
      </c>
      <c r="G295" s="7" t="s">
        <v>1893</v>
      </c>
      <c r="H295" s="7" t="s">
        <v>1991</v>
      </c>
      <c r="I295" s="7" t="s">
        <v>2112</v>
      </c>
      <c r="J295" s="7" t="s">
        <v>3030</v>
      </c>
      <c r="K295" s="7" t="s">
        <v>3031</v>
      </c>
      <c r="L295" s="7" t="s">
        <v>2123</v>
      </c>
      <c r="M295" s="6">
        <v>18</v>
      </c>
      <c r="N295" s="24">
        <v>854.46686399999999</v>
      </c>
      <c r="O295" s="7" t="s">
        <v>1899</v>
      </c>
      <c r="P295" s="7">
        <v>2401</v>
      </c>
      <c r="Q295" s="7" t="s">
        <v>3028</v>
      </c>
      <c r="R295" s="7" t="s">
        <v>3029</v>
      </c>
      <c r="S295" s="7">
        <v>4</v>
      </c>
      <c r="T295" s="24">
        <v>1222112000</v>
      </c>
    </row>
    <row r="296" spans="1:20" x14ac:dyDescent="0.2">
      <c r="A296" s="23">
        <v>9</v>
      </c>
      <c r="B296" s="23" t="s">
        <v>811</v>
      </c>
      <c r="C296" s="7" t="s">
        <v>2108</v>
      </c>
      <c r="D296" s="7" t="s">
        <v>2125</v>
      </c>
      <c r="E296" s="7" t="s">
        <v>2110</v>
      </c>
      <c r="F296" s="7" t="s">
        <v>2120</v>
      </c>
      <c r="G296" s="7" t="s">
        <v>1893</v>
      </c>
      <c r="H296" s="7" t="s">
        <v>1991</v>
      </c>
      <c r="I296" s="7" t="s">
        <v>2112</v>
      </c>
      <c r="J296" s="7" t="s">
        <v>3032</v>
      </c>
      <c r="K296" s="7" t="s">
        <v>3033</v>
      </c>
      <c r="L296" s="7" t="s">
        <v>2128</v>
      </c>
      <c r="M296" s="6">
        <v>2500</v>
      </c>
      <c r="N296" s="24">
        <v>571.42471529999989</v>
      </c>
      <c r="O296" s="7" t="s">
        <v>1899</v>
      </c>
      <c r="P296" s="7">
        <v>2401</v>
      </c>
      <c r="Q296" s="7" t="s">
        <v>3028</v>
      </c>
      <c r="R296" s="7" t="s">
        <v>3029</v>
      </c>
      <c r="S296" s="7">
        <v>625</v>
      </c>
      <c r="T296" s="24">
        <v>660434000</v>
      </c>
    </row>
    <row r="297" spans="1:20" x14ac:dyDescent="0.2">
      <c r="A297" s="23">
        <v>9</v>
      </c>
      <c r="B297" s="23" t="s">
        <v>811</v>
      </c>
      <c r="C297" s="7" t="s">
        <v>2108</v>
      </c>
      <c r="D297" s="7" t="s">
        <v>2130</v>
      </c>
      <c r="E297" s="7" t="s">
        <v>2110</v>
      </c>
      <c r="F297" s="7" t="s">
        <v>2120</v>
      </c>
      <c r="G297" s="7" t="s">
        <v>1893</v>
      </c>
      <c r="H297" s="7" t="s">
        <v>1991</v>
      </c>
      <c r="I297" s="7" t="s">
        <v>2112</v>
      </c>
      <c r="J297" s="7" t="s">
        <v>3034</v>
      </c>
      <c r="K297" s="7" t="s">
        <v>3035</v>
      </c>
      <c r="L297" s="7" t="s">
        <v>2133</v>
      </c>
      <c r="M297" s="6">
        <v>40</v>
      </c>
      <c r="N297" s="24">
        <v>192.2550444</v>
      </c>
      <c r="O297" s="7" t="s">
        <v>1899</v>
      </c>
      <c r="P297" s="7">
        <v>2401</v>
      </c>
      <c r="Q297" s="7" t="s">
        <v>3028</v>
      </c>
      <c r="R297" s="7" t="s">
        <v>3029</v>
      </c>
      <c r="S297" s="7">
        <v>10</v>
      </c>
      <c r="T297" s="24">
        <v>222202000</v>
      </c>
    </row>
    <row r="298" spans="1:20" x14ac:dyDescent="0.2">
      <c r="A298" s="23">
        <v>9</v>
      </c>
      <c r="B298" s="23" t="s">
        <v>811</v>
      </c>
      <c r="C298" s="7" t="s">
        <v>2108</v>
      </c>
      <c r="D298" s="7" t="s">
        <v>2134</v>
      </c>
      <c r="E298" s="7" t="s">
        <v>2110</v>
      </c>
      <c r="F298" s="7" t="s">
        <v>2135</v>
      </c>
      <c r="G298" s="7" t="s">
        <v>1893</v>
      </c>
      <c r="H298" s="7" t="s">
        <v>1991</v>
      </c>
      <c r="I298" s="7" t="s">
        <v>2112</v>
      </c>
      <c r="J298" s="7" t="s">
        <v>3036</v>
      </c>
      <c r="K298" s="7" t="s">
        <v>3037</v>
      </c>
      <c r="L298" s="7" t="s">
        <v>2138</v>
      </c>
      <c r="M298" s="6">
        <v>40</v>
      </c>
      <c r="N298" s="24">
        <v>197.59546230000001</v>
      </c>
      <c r="O298" s="7" t="s">
        <v>1899</v>
      </c>
      <c r="P298" s="7">
        <v>2407</v>
      </c>
      <c r="Q298" s="7" t="s">
        <v>3038</v>
      </c>
      <c r="R298" s="7" t="s">
        <v>3039</v>
      </c>
      <c r="S298" s="7">
        <v>10</v>
      </c>
      <c r="T298" s="24">
        <v>228374000</v>
      </c>
    </row>
    <row r="299" spans="1:20" x14ac:dyDescent="0.2">
      <c r="A299" s="23">
        <v>9</v>
      </c>
      <c r="B299" s="23" t="s">
        <v>811</v>
      </c>
      <c r="C299" s="7" t="s">
        <v>2108</v>
      </c>
      <c r="D299" s="7" t="s">
        <v>2142</v>
      </c>
      <c r="E299" s="7" t="s">
        <v>2110</v>
      </c>
      <c r="F299" s="7" t="s">
        <v>2135</v>
      </c>
      <c r="G299" s="7" t="s">
        <v>1893</v>
      </c>
      <c r="H299" s="7" t="s">
        <v>1991</v>
      </c>
      <c r="I299" s="7" t="s">
        <v>2112</v>
      </c>
      <c r="J299" s="7" t="s">
        <v>3040</v>
      </c>
      <c r="K299" s="7" t="s">
        <v>3041</v>
      </c>
      <c r="L299" s="7" t="s">
        <v>2145</v>
      </c>
      <c r="M299" s="6">
        <v>30000</v>
      </c>
      <c r="N299" s="24">
        <v>961.2752220000001</v>
      </c>
      <c r="O299" s="7" t="s">
        <v>1899</v>
      </c>
      <c r="P299" s="7">
        <v>2407</v>
      </c>
      <c r="Q299" s="7" t="s">
        <v>3038</v>
      </c>
      <c r="R299" s="7" t="s">
        <v>3039</v>
      </c>
      <c r="S299" s="7">
        <v>7500</v>
      </c>
      <c r="T299" s="24">
        <v>1111011000</v>
      </c>
    </row>
    <row r="300" spans="1:20" x14ac:dyDescent="0.2">
      <c r="A300" s="23">
        <v>9</v>
      </c>
      <c r="B300" s="23" t="s">
        <v>811</v>
      </c>
      <c r="C300" s="7" t="s">
        <v>2108</v>
      </c>
      <c r="D300" s="7" t="s">
        <v>2147</v>
      </c>
      <c r="E300" s="7" t="s">
        <v>2110</v>
      </c>
      <c r="F300" s="7" t="s">
        <v>2135</v>
      </c>
      <c r="G300" s="7" t="s">
        <v>1893</v>
      </c>
      <c r="H300" s="7" t="s">
        <v>1991</v>
      </c>
      <c r="I300" s="7" t="s">
        <v>2112</v>
      </c>
      <c r="J300" s="7" t="s">
        <v>3042</v>
      </c>
      <c r="K300" s="7" t="s">
        <v>3043</v>
      </c>
      <c r="L300" s="7" t="s">
        <v>2128</v>
      </c>
      <c r="M300" s="6">
        <v>5000</v>
      </c>
      <c r="N300" s="24">
        <v>640.85014799999999</v>
      </c>
      <c r="O300" s="7" t="s">
        <v>1899</v>
      </c>
      <c r="P300" s="7">
        <v>2407</v>
      </c>
      <c r="Q300" s="7" t="s">
        <v>3038</v>
      </c>
      <c r="R300" s="7" t="s">
        <v>3039</v>
      </c>
      <c r="S300" s="7">
        <v>1250</v>
      </c>
      <c r="T300" s="24">
        <v>740674000</v>
      </c>
    </row>
    <row r="301" spans="1:20" x14ac:dyDescent="0.2">
      <c r="A301" s="23">
        <v>9</v>
      </c>
      <c r="B301" s="23" t="s">
        <v>811</v>
      </c>
      <c r="C301" s="7" t="s">
        <v>2108</v>
      </c>
      <c r="D301" s="7" t="s">
        <v>2151</v>
      </c>
      <c r="E301" s="7" t="s">
        <v>2110</v>
      </c>
      <c r="F301" s="7" t="s">
        <v>2135</v>
      </c>
      <c r="G301" s="7" t="s">
        <v>1893</v>
      </c>
      <c r="H301" s="7" t="s">
        <v>1991</v>
      </c>
      <c r="I301" s="7" t="s">
        <v>2112</v>
      </c>
      <c r="J301" s="7" t="s">
        <v>3044</v>
      </c>
      <c r="K301" s="7" t="s">
        <v>3045</v>
      </c>
      <c r="L301" s="7" t="s">
        <v>1930</v>
      </c>
      <c r="M301" s="6">
        <v>4000</v>
      </c>
      <c r="N301" s="24">
        <v>277.70173080000001</v>
      </c>
      <c r="O301" s="7" t="s">
        <v>1899</v>
      </c>
      <c r="P301" s="7">
        <v>2407</v>
      </c>
      <c r="Q301" s="7" t="s">
        <v>3038</v>
      </c>
      <c r="R301" s="7" t="s">
        <v>3039</v>
      </c>
      <c r="S301" s="7">
        <v>1000</v>
      </c>
      <c r="T301" s="24">
        <v>320959000</v>
      </c>
    </row>
    <row r="302" spans="1:20" x14ac:dyDescent="0.2">
      <c r="A302" s="23">
        <v>9</v>
      </c>
      <c r="B302" s="23" t="s">
        <v>811</v>
      </c>
      <c r="C302" s="7" t="s">
        <v>2155</v>
      </c>
      <c r="D302" s="7" t="s">
        <v>2156</v>
      </c>
      <c r="E302" s="7" t="s">
        <v>2071</v>
      </c>
      <c r="F302" s="7" t="s">
        <v>2157</v>
      </c>
      <c r="G302" s="7" t="s">
        <v>1893</v>
      </c>
      <c r="H302" s="7" t="s">
        <v>1991</v>
      </c>
      <c r="I302" s="7" t="s">
        <v>2158</v>
      </c>
      <c r="J302" s="7" t="s">
        <v>3046</v>
      </c>
      <c r="K302" s="7" t="s">
        <v>3047</v>
      </c>
      <c r="L302" s="7" t="s">
        <v>1964</v>
      </c>
      <c r="M302" s="6">
        <v>1000</v>
      </c>
      <c r="N302" s="24">
        <v>53.404178999999999</v>
      </c>
      <c r="O302" s="7" t="s">
        <v>1899</v>
      </c>
      <c r="P302" s="7">
        <v>2473</v>
      </c>
      <c r="Q302" s="7" t="s">
        <v>3048</v>
      </c>
      <c r="R302" s="7" t="s">
        <v>3049</v>
      </c>
      <c r="S302" s="7">
        <v>250</v>
      </c>
      <c r="T302" s="24">
        <v>61723000</v>
      </c>
    </row>
    <row r="303" spans="1:20" x14ac:dyDescent="0.2">
      <c r="A303" s="23">
        <v>9</v>
      </c>
      <c r="B303" s="23" t="s">
        <v>811</v>
      </c>
      <c r="C303" s="7" t="s">
        <v>2155</v>
      </c>
      <c r="D303" s="7" t="s">
        <v>2164</v>
      </c>
      <c r="E303" s="7" t="s">
        <v>2071</v>
      </c>
      <c r="F303" s="7" t="s">
        <v>2157</v>
      </c>
      <c r="G303" s="7" t="s">
        <v>1893</v>
      </c>
      <c r="H303" s="7" t="s">
        <v>1991</v>
      </c>
      <c r="I303" s="7" t="s">
        <v>2158</v>
      </c>
      <c r="J303" s="7" t="s">
        <v>3050</v>
      </c>
      <c r="K303" s="7" t="s">
        <v>3051</v>
      </c>
      <c r="L303" s="7" t="s">
        <v>2167</v>
      </c>
      <c r="M303" s="6">
        <v>2000</v>
      </c>
      <c r="N303" s="24">
        <v>224.29755179999998</v>
      </c>
      <c r="O303" s="7" t="s">
        <v>1899</v>
      </c>
      <c r="P303" s="7">
        <v>2473</v>
      </c>
      <c r="Q303" s="7" t="s">
        <v>3048</v>
      </c>
      <c r="R303" s="7" t="s">
        <v>3049</v>
      </c>
      <c r="S303" s="7">
        <v>500</v>
      </c>
      <c r="T303" s="24">
        <v>259236000</v>
      </c>
    </row>
    <row r="304" spans="1:20" x14ac:dyDescent="0.2">
      <c r="A304" s="23">
        <v>9</v>
      </c>
      <c r="B304" s="23" t="s">
        <v>811</v>
      </c>
      <c r="C304" s="7" t="s">
        <v>2155</v>
      </c>
      <c r="D304" s="7" t="s">
        <v>2169</v>
      </c>
      <c r="E304" s="7" t="s">
        <v>2071</v>
      </c>
      <c r="F304" s="7" t="s">
        <v>2157</v>
      </c>
      <c r="G304" s="7" t="s">
        <v>1893</v>
      </c>
      <c r="H304" s="7" t="s">
        <v>1991</v>
      </c>
      <c r="I304" s="7" t="s">
        <v>2158</v>
      </c>
      <c r="J304" s="7" t="s">
        <v>3052</v>
      </c>
      <c r="K304" s="7" t="s">
        <v>3053</v>
      </c>
      <c r="L304" s="7" t="s">
        <v>2172</v>
      </c>
      <c r="M304" s="6">
        <v>7440</v>
      </c>
      <c r="N304" s="24">
        <v>475.29719310000002</v>
      </c>
      <c r="O304" s="7" t="s">
        <v>1899</v>
      </c>
      <c r="P304" s="7">
        <v>2473</v>
      </c>
      <c r="Q304" s="7" t="s">
        <v>3048</v>
      </c>
      <c r="R304" s="7" t="s">
        <v>3049</v>
      </c>
      <c r="S304" s="7">
        <v>1860</v>
      </c>
      <c r="T304" s="24">
        <v>549333000</v>
      </c>
    </row>
    <row r="305" spans="1:20" x14ac:dyDescent="0.2">
      <c r="A305" s="23">
        <v>9</v>
      </c>
      <c r="B305" s="23" t="s">
        <v>811</v>
      </c>
      <c r="C305" s="7" t="s">
        <v>2174</v>
      </c>
      <c r="D305" s="7" t="s">
        <v>2175</v>
      </c>
      <c r="E305" s="7" t="s">
        <v>2176</v>
      </c>
      <c r="F305" s="7" t="s">
        <v>2177</v>
      </c>
      <c r="G305" s="7" t="s">
        <v>110</v>
      </c>
      <c r="H305" s="7" t="s">
        <v>2178</v>
      </c>
      <c r="I305" s="7" t="s">
        <v>2179</v>
      </c>
      <c r="J305" s="7" t="s">
        <v>3054</v>
      </c>
      <c r="K305" s="7" t="s">
        <v>3055</v>
      </c>
      <c r="L305" s="7" t="s">
        <v>1930</v>
      </c>
      <c r="M305" s="6">
        <v>26</v>
      </c>
      <c r="N305" s="24">
        <v>1254.9982064999999</v>
      </c>
      <c r="O305" s="7" t="s">
        <v>1899</v>
      </c>
      <c r="P305" s="7">
        <v>2411</v>
      </c>
      <c r="Q305" s="7" t="s">
        <v>3056</v>
      </c>
      <c r="R305" s="7" t="s">
        <v>3057</v>
      </c>
      <c r="S305" s="7">
        <v>7</v>
      </c>
      <c r="T305" s="24">
        <v>1450486000</v>
      </c>
    </row>
    <row r="306" spans="1:20" x14ac:dyDescent="0.2">
      <c r="A306" s="23">
        <v>9</v>
      </c>
      <c r="B306" s="23" t="s">
        <v>811</v>
      </c>
      <c r="C306" s="7" t="s">
        <v>2174</v>
      </c>
      <c r="D306" s="7" t="s">
        <v>2185</v>
      </c>
      <c r="E306" s="7" t="s">
        <v>2176</v>
      </c>
      <c r="F306" s="7" t="s">
        <v>2186</v>
      </c>
      <c r="G306" s="7" t="s">
        <v>110</v>
      </c>
      <c r="H306" s="7" t="s">
        <v>2178</v>
      </c>
      <c r="I306" s="7" t="s">
        <v>2179</v>
      </c>
      <c r="J306" s="7" t="s">
        <v>2812</v>
      </c>
      <c r="K306" s="7" t="s">
        <v>2813</v>
      </c>
      <c r="L306" s="7" t="s">
        <v>2189</v>
      </c>
      <c r="M306" s="6">
        <v>500</v>
      </c>
      <c r="N306" s="24">
        <v>1041.3814904999999</v>
      </c>
      <c r="O306" s="7" t="s">
        <v>1899</v>
      </c>
      <c r="P306" s="7">
        <v>2411</v>
      </c>
      <c r="Q306" s="7" t="s">
        <v>3056</v>
      </c>
      <c r="R306" s="7" t="s">
        <v>3057</v>
      </c>
      <c r="S306" s="7">
        <v>125</v>
      </c>
      <c r="T306" s="24">
        <v>1203595000</v>
      </c>
    </row>
    <row r="307" spans="1:20" x14ac:dyDescent="0.2">
      <c r="A307" s="23">
        <v>9</v>
      </c>
      <c r="B307" s="23" t="s">
        <v>811</v>
      </c>
      <c r="C307" s="7" t="s">
        <v>2174</v>
      </c>
      <c r="D307" s="7" t="s">
        <v>2191</v>
      </c>
      <c r="E307" s="7" t="s">
        <v>2176</v>
      </c>
      <c r="F307" s="7" t="s">
        <v>2186</v>
      </c>
      <c r="G307" s="7" t="s">
        <v>110</v>
      </c>
      <c r="H307" s="7" t="s">
        <v>2178</v>
      </c>
      <c r="I307" s="7" t="s">
        <v>2179</v>
      </c>
      <c r="J307" s="7" t="s">
        <v>3058</v>
      </c>
      <c r="K307" s="7" t="s">
        <v>3059</v>
      </c>
      <c r="L307" s="7" t="s">
        <v>2194</v>
      </c>
      <c r="M307" s="6">
        <v>250</v>
      </c>
      <c r="N307" s="24">
        <v>2509.9964129999998</v>
      </c>
      <c r="O307" s="7" t="s">
        <v>1899</v>
      </c>
      <c r="P307" s="7">
        <v>2411</v>
      </c>
      <c r="Q307" s="7" t="s">
        <v>3056</v>
      </c>
      <c r="R307" s="7" t="s">
        <v>3057</v>
      </c>
      <c r="S307" s="7">
        <v>62</v>
      </c>
      <c r="T307" s="24">
        <v>2900972000</v>
      </c>
    </row>
    <row r="308" spans="1:20" x14ac:dyDescent="0.2">
      <c r="A308" s="23">
        <v>9</v>
      </c>
      <c r="B308" s="23" t="s">
        <v>811</v>
      </c>
      <c r="C308" s="7" t="s">
        <v>2196</v>
      </c>
      <c r="D308" s="7" t="s">
        <v>2197</v>
      </c>
      <c r="E308" s="7" t="s">
        <v>2198</v>
      </c>
      <c r="F308" s="7" t="s">
        <v>2199</v>
      </c>
      <c r="G308" s="7" t="s">
        <v>1893</v>
      </c>
      <c r="H308" s="7" t="s">
        <v>2178</v>
      </c>
      <c r="I308" s="7" t="s">
        <v>2200</v>
      </c>
      <c r="J308" s="7" t="s">
        <v>3060</v>
      </c>
      <c r="K308" s="7" t="s">
        <v>3061</v>
      </c>
      <c r="L308" s="7" t="s">
        <v>1898</v>
      </c>
      <c r="M308" s="6">
        <v>4</v>
      </c>
      <c r="N308" s="24">
        <v>752.99892390000002</v>
      </c>
      <c r="O308" s="7" t="s">
        <v>1899</v>
      </c>
      <c r="P308" s="7">
        <v>2414</v>
      </c>
      <c r="Q308" s="7" t="s">
        <v>3062</v>
      </c>
      <c r="R308" s="7" t="s">
        <v>3063</v>
      </c>
      <c r="S308" s="7">
        <v>1</v>
      </c>
      <c r="T308" s="24">
        <v>870292000</v>
      </c>
    </row>
    <row r="309" spans="1:20" x14ac:dyDescent="0.2">
      <c r="A309" s="23">
        <v>9</v>
      </c>
      <c r="B309" s="23" t="s">
        <v>811</v>
      </c>
      <c r="C309" s="7" t="s">
        <v>2196</v>
      </c>
      <c r="D309" s="7" t="s">
        <v>2206</v>
      </c>
      <c r="E309" s="7" t="s">
        <v>2207</v>
      </c>
      <c r="F309" s="7" t="s">
        <v>2208</v>
      </c>
      <c r="G309" s="7" t="s">
        <v>1893</v>
      </c>
      <c r="H309" s="7" t="s">
        <v>2178</v>
      </c>
      <c r="I309" s="7" t="s">
        <v>2200</v>
      </c>
      <c r="J309" s="7" t="s">
        <v>3064</v>
      </c>
      <c r="K309" s="7" t="s">
        <v>3065</v>
      </c>
      <c r="L309" s="7" t="s">
        <v>2211</v>
      </c>
      <c r="M309" s="6">
        <v>200</v>
      </c>
      <c r="N309" s="24">
        <v>560.74387950000005</v>
      </c>
      <c r="O309" s="7" t="s">
        <v>1899</v>
      </c>
      <c r="P309" s="7">
        <v>2414</v>
      </c>
      <c r="Q309" s="7" t="s">
        <v>3062</v>
      </c>
      <c r="R309" s="7" t="s">
        <v>3063</v>
      </c>
      <c r="S309" s="7">
        <v>50</v>
      </c>
      <c r="T309" s="24">
        <v>648089000</v>
      </c>
    </row>
    <row r="310" spans="1:20" x14ac:dyDescent="0.2">
      <c r="A310" s="23">
        <v>9</v>
      </c>
      <c r="B310" s="23" t="s">
        <v>811</v>
      </c>
      <c r="C310" s="7" t="s">
        <v>2108</v>
      </c>
      <c r="D310" s="7" t="s">
        <v>2213</v>
      </c>
      <c r="E310" s="7" t="s">
        <v>2110</v>
      </c>
      <c r="F310" s="7" t="s">
        <v>2214</v>
      </c>
      <c r="G310" s="7" t="s">
        <v>1893</v>
      </c>
      <c r="H310" s="7" t="s">
        <v>2178</v>
      </c>
      <c r="I310" s="7" t="s">
        <v>2215</v>
      </c>
      <c r="J310" s="7" t="s">
        <v>3066</v>
      </c>
      <c r="K310" s="7" t="s">
        <v>3067</v>
      </c>
      <c r="L310" s="7" t="s">
        <v>2218</v>
      </c>
      <c r="M310" s="6">
        <v>70</v>
      </c>
      <c r="N310" s="24">
        <v>501.99928260000002</v>
      </c>
      <c r="O310" s="7" t="s">
        <v>1899</v>
      </c>
      <c r="P310" s="7">
        <v>2415</v>
      </c>
      <c r="Q310" s="7" t="s">
        <v>3068</v>
      </c>
      <c r="R310" s="7" t="s">
        <v>3069</v>
      </c>
      <c r="S310" s="7">
        <v>18</v>
      </c>
      <c r="T310" s="24">
        <v>580194000</v>
      </c>
    </row>
    <row r="311" spans="1:20" x14ac:dyDescent="0.2">
      <c r="A311" s="23">
        <v>9</v>
      </c>
      <c r="B311" s="23" t="s">
        <v>811</v>
      </c>
      <c r="C311" s="7" t="s">
        <v>2196</v>
      </c>
      <c r="D311" s="7" t="s">
        <v>2229</v>
      </c>
      <c r="E311" s="7" t="s">
        <v>2207</v>
      </c>
      <c r="F311" s="7" t="s">
        <v>2230</v>
      </c>
      <c r="G311" s="7" t="s">
        <v>1893</v>
      </c>
      <c r="H311" s="7" t="s">
        <v>2178</v>
      </c>
      <c r="I311" s="7" t="s">
        <v>2215</v>
      </c>
      <c r="J311" s="7" t="s">
        <v>3070</v>
      </c>
      <c r="K311" s="7" t="s">
        <v>3071</v>
      </c>
      <c r="L311" s="7" t="s">
        <v>2233</v>
      </c>
      <c r="M311" s="6">
        <v>180</v>
      </c>
      <c r="N311" s="24">
        <v>501.9992825999999</v>
      </c>
      <c r="O311" s="7" t="s">
        <v>1899</v>
      </c>
      <c r="P311" s="7">
        <v>2416</v>
      </c>
      <c r="Q311" s="7" t="s">
        <v>3072</v>
      </c>
      <c r="R311" s="7" t="s">
        <v>3073</v>
      </c>
      <c r="S311" s="7">
        <v>45</v>
      </c>
      <c r="T311" s="24">
        <v>580194000</v>
      </c>
    </row>
    <row r="312" spans="1:20" x14ac:dyDescent="0.2">
      <c r="A312" s="23">
        <v>9</v>
      </c>
      <c r="B312" s="23" t="s">
        <v>811</v>
      </c>
      <c r="C312" s="7" t="s">
        <v>2108</v>
      </c>
      <c r="D312" s="7" t="s">
        <v>2234</v>
      </c>
      <c r="E312" s="7" t="s">
        <v>2235</v>
      </c>
      <c r="F312" s="7" t="s">
        <v>2236</v>
      </c>
      <c r="G312" s="7" t="s">
        <v>1893</v>
      </c>
      <c r="H312" s="7" t="s">
        <v>2237</v>
      </c>
      <c r="I312" s="7" t="s">
        <v>2238</v>
      </c>
      <c r="J312" s="7" t="s">
        <v>3074</v>
      </c>
      <c r="K312" s="7" t="s">
        <v>3075</v>
      </c>
      <c r="L312" s="7" t="s">
        <v>1937</v>
      </c>
      <c r="M312" s="6">
        <v>20</v>
      </c>
      <c r="N312" s="24">
        <v>1020.0198189</v>
      </c>
      <c r="O312" s="7" t="s">
        <v>1899</v>
      </c>
      <c r="P312" s="7">
        <v>2443</v>
      </c>
      <c r="Q312" s="7" t="s">
        <v>3076</v>
      </c>
      <c r="R312" s="7" t="s">
        <v>3077</v>
      </c>
      <c r="S312" s="7">
        <v>5</v>
      </c>
      <c r="T312" s="24">
        <v>1178906000</v>
      </c>
    </row>
    <row r="313" spans="1:20" x14ac:dyDescent="0.2">
      <c r="A313" s="23">
        <v>9</v>
      </c>
      <c r="B313" s="23" t="s">
        <v>811</v>
      </c>
      <c r="C313" s="7" t="s">
        <v>2244</v>
      </c>
      <c r="D313" s="7" t="s">
        <v>2245</v>
      </c>
      <c r="E313" s="7" t="s">
        <v>2246</v>
      </c>
      <c r="F313" s="7" t="s">
        <v>2247</v>
      </c>
      <c r="G313" s="7" t="s">
        <v>1893</v>
      </c>
      <c r="H313" s="7" t="s">
        <v>2237</v>
      </c>
      <c r="I313" s="7" t="s">
        <v>2248</v>
      </c>
      <c r="J313" s="7" t="s">
        <v>3078</v>
      </c>
      <c r="K313" s="7" t="s">
        <v>3079</v>
      </c>
      <c r="L313" s="7" t="s">
        <v>2251</v>
      </c>
      <c r="M313" s="6">
        <v>12</v>
      </c>
      <c r="N313" s="24">
        <v>181.57420860000002</v>
      </c>
      <c r="O313" s="7" t="s">
        <v>1899</v>
      </c>
      <c r="P313" s="7">
        <v>2520</v>
      </c>
      <c r="Q313" s="7" t="s">
        <v>3080</v>
      </c>
      <c r="R313" s="7" t="s">
        <v>3081</v>
      </c>
      <c r="S313" s="7">
        <v>3</v>
      </c>
      <c r="T313" s="24">
        <v>209858000</v>
      </c>
    </row>
    <row r="314" spans="1:20" x14ac:dyDescent="0.2">
      <c r="A314" s="23">
        <v>9</v>
      </c>
      <c r="B314" s="23" t="s">
        <v>811</v>
      </c>
      <c r="C314" s="7" t="s">
        <v>2244</v>
      </c>
      <c r="D314" s="7" t="s">
        <v>2254</v>
      </c>
      <c r="E314" s="7" t="s">
        <v>2246</v>
      </c>
      <c r="F314" s="7" t="s">
        <v>2247</v>
      </c>
      <c r="G314" s="7" t="s">
        <v>1893</v>
      </c>
      <c r="H314" s="7" t="s">
        <v>2237</v>
      </c>
      <c r="I314" s="7" t="s">
        <v>2248</v>
      </c>
      <c r="J314" s="7" t="s">
        <v>3082</v>
      </c>
      <c r="K314" s="7" t="s">
        <v>3083</v>
      </c>
      <c r="L314" s="7" t="s">
        <v>2257</v>
      </c>
      <c r="M314" s="6">
        <v>25</v>
      </c>
      <c r="N314" s="24">
        <v>80.106268499999999</v>
      </c>
      <c r="O314" s="7" t="s">
        <v>1899</v>
      </c>
      <c r="P314" s="7">
        <v>2520</v>
      </c>
      <c r="Q314" s="7" t="s">
        <v>3080</v>
      </c>
      <c r="R314" s="7" t="s">
        <v>3081</v>
      </c>
      <c r="S314" s="7">
        <v>6</v>
      </c>
      <c r="T314" s="24">
        <v>123446000</v>
      </c>
    </row>
    <row r="315" spans="1:20" x14ac:dyDescent="0.2">
      <c r="A315" s="23">
        <v>9</v>
      </c>
      <c r="B315" s="23" t="s">
        <v>811</v>
      </c>
      <c r="C315" s="7" t="s">
        <v>2244</v>
      </c>
      <c r="D315" s="7" t="s">
        <v>2840</v>
      </c>
      <c r="E315" s="7" t="s">
        <v>2246</v>
      </c>
      <c r="F315" s="7" t="s">
        <v>2247</v>
      </c>
      <c r="G315" s="7" t="s">
        <v>1893</v>
      </c>
      <c r="H315" s="7" t="s">
        <v>2237</v>
      </c>
      <c r="I315" s="7" t="s">
        <v>2248</v>
      </c>
      <c r="J315" s="7" t="s">
        <v>3084</v>
      </c>
      <c r="K315" s="7" t="s">
        <v>3085</v>
      </c>
      <c r="L315" s="7" t="s">
        <v>2843</v>
      </c>
      <c r="M315" s="6">
        <v>360</v>
      </c>
      <c r="N315" s="24">
        <v>58.744596900000005</v>
      </c>
      <c r="O315" s="7" t="s">
        <v>1899</v>
      </c>
      <c r="P315" s="7">
        <v>2520</v>
      </c>
      <c r="Q315" s="7" t="s">
        <v>3080</v>
      </c>
      <c r="R315" s="7" t="s">
        <v>3081</v>
      </c>
      <c r="S315" s="7">
        <v>90</v>
      </c>
      <c r="T315" s="24">
        <v>98756000</v>
      </c>
    </row>
    <row r="316" spans="1:20" x14ac:dyDescent="0.2">
      <c r="A316" s="23">
        <v>9</v>
      </c>
      <c r="B316" s="23" t="s">
        <v>811</v>
      </c>
      <c r="C316" s="7" t="s">
        <v>2244</v>
      </c>
      <c r="D316" s="7" t="s">
        <v>2259</v>
      </c>
      <c r="E316" s="7" t="s">
        <v>2246</v>
      </c>
      <c r="F316" s="7" t="s">
        <v>2247</v>
      </c>
      <c r="G316" s="7" t="s">
        <v>1893</v>
      </c>
      <c r="H316" s="7" t="s">
        <v>2237</v>
      </c>
      <c r="I316" s="7" t="s">
        <v>2248</v>
      </c>
      <c r="J316" s="7" t="s">
        <v>3086</v>
      </c>
      <c r="K316" s="7" t="s">
        <v>3087</v>
      </c>
      <c r="L316" s="7" t="s">
        <v>2262</v>
      </c>
      <c r="M316" s="6">
        <v>3000</v>
      </c>
      <c r="N316" s="24">
        <v>144.19128330000001</v>
      </c>
      <c r="O316" s="7" t="s">
        <v>1899</v>
      </c>
      <c r="P316" s="7">
        <v>2520</v>
      </c>
      <c r="Q316" s="7" t="s">
        <v>3080</v>
      </c>
      <c r="R316" s="7" t="s">
        <v>3081</v>
      </c>
      <c r="S316" s="7">
        <v>750</v>
      </c>
      <c r="T316" s="24">
        <v>166652000</v>
      </c>
    </row>
    <row r="317" spans="1:20" x14ac:dyDescent="0.2">
      <c r="A317" s="23">
        <v>9</v>
      </c>
      <c r="B317" s="23" t="s">
        <v>811</v>
      </c>
      <c r="C317" s="7" t="s">
        <v>2244</v>
      </c>
      <c r="D317" s="7" t="s">
        <v>2264</v>
      </c>
      <c r="E317" s="7" t="s">
        <v>2246</v>
      </c>
      <c r="F317" s="7" t="s">
        <v>2247</v>
      </c>
      <c r="G317" s="7" t="s">
        <v>1893</v>
      </c>
      <c r="H317" s="7" t="s">
        <v>2237</v>
      </c>
      <c r="I317" s="7" t="s">
        <v>2248</v>
      </c>
      <c r="J317" s="7" t="s">
        <v>3088</v>
      </c>
      <c r="K317" s="7" t="s">
        <v>3089</v>
      </c>
      <c r="L317" s="7" t="s">
        <v>2267</v>
      </c>
      <c r="M317" s="6">
        <v>3700</v>
      </c>
      <c r="N317" s="24">
        <v>160.212537</v>
      </c>
      <c r="O317" s="7" t="s">
        <v>1899</v>
      </c>
      <c r="P317" s="7">
        <v>2520</v>
      </c>
      <c r="Q317" s="7" t="s">
        <v>3080</v>
      </c>
      <c r="R317" s="7" t="s">
        <v>3081</v>
      </c>
      <c r="S317" s="7">
        <v>925</v>
      </c>
      <c r="T317" s="24">
        <v>185168000</v>
      </c>
    </row>
    <row r="318" spans="1:20" x14ac:dyDescent="0.2">
      <c r="A318" s="23">
        <v>9</v>
      </c>
      <c r="B318" s="23" t="s">
        <v>811</v>
      </c>
      <c r="C318" s="7" t="s">
        <v>2244</v>
      </c>
      <c r="D318" s="7" t="s">
        <v>2280</v>
      </c>
      <c r="E318" s="7" t="s">
        <v>2246</v>
      </c>
      <c r="F318" s="7" t="s">
        <v>2281</v>
      </c>
      <c r="G318" s="7" t="s">
        <v>1893</v>
      </c>
      <c r="H318" s="7" t="s">
        <v>2237</v>
      </c>
      <c r="I318" s="7" t="s">
        <v>2248</v>
      </c>
      <c r="J318" s="7" t="s">
        <v>3090</v>
      </c>
      <c r="K318" s="7" t="s">
        <v>3091</v>
      </c>
      <c r="L318" s="7" t="s">
        <v>2284</v>
      </c>
      <c r="M318" s="6">
        <v>2800</v>
      </c>
      <c r="N318" s="24">
        <v>614.14805850000005</v>
      </c>
      <c r="O318" s="7" t="s">
        <v>1899</v>
      </c>
      <c r="P318" s="7">
        <v>2520</v>
      </c>
      <c r="Q318" s="7" t="s">
        <v>3080</v>
      </c>
      <c r="R318" s="7" t="s">
        <v>3081</v>
      </c>
      <c r="S318" s="7">
        <v>700</v>
      </c>
      <c r="T318" s="24">
        <v>709812000</v>
      </c>
    </row>
    <row r="319" spans="1:20" x14ac:dyDescent="0.2">
      <c r="A319" s="23">
        <v>9</v>
      </c>
      <c r="B319" s="23" t="s">
        <v>811</v>
      </c>
      <c r="C319" s="7" t="s">
        <v>2155</v>
      </c>
      <c r="D319" s="7" t="s">
        <v>2297</v>
      </c>
      <c r="E319" s="7" t="s">
        <v>2246</v>
      </c>
      <c r="F319" s="7" t="s">
        <v>2247</v>
      </c>
      <c r="G319" s="7" t="s">
        <v>1893</v>
      </c>
      <c r="H319" s="7" t="s">
        <v>2237</v>
      </c>
      <c r="I319" s="7" t="s">
        <v>2248</v>
      </c>
      <c r="J319" s="7" t="s">
        <v>3092</v>
      </c>
      <c r="K319" s="7" t="s">
        <v>3093</v>
      </c>
      <c r="L319" s="7" t="s">
        <v>2300</v>
      </c>
      <c r="M319" s="6">
        <v>9</v>
      </c>
      <c r="N319" s="24">
        <v>53.404178999999999</v>
      </c>
      <c r="O319" s="7" t="s">
        <v>1899</v>
      </c>
      <c r="P319" s="7">
        <v>2360</v>
      </c>
      <c r="Q319" s="7" t="s">
        <v>3094</v>
      </c>
      <c r="R319" s="7" t="s">
        <v>3095</v>
      </c>
      <c r="S319" s="7">
        <v>0</v>
      </c>
      <c r="T319" s="24">
        <v>0</v>
      </c>
    </row>
    <row r="320" spans="1:20" x14ac:dyDescent="0.2">
      <c r="A320" s="23">
        <v>9</v>
      </c>
      <c r="B320" s="23" t="s">
        <v>811</v>
      </c>
      <c r="C320" s="7" t="s">
        <v>1969</v>
      </c>
      <c r="D320" s="7" t="s">
        <v>2301</v>
      </c>
      <c r="E320" s="7" t="s">
        <v>1971</v>
      </c>
      <c r="F320" s="7" t="s">
        <v>2302</v>
      </c>
      <c r="G320" s="7" t="s">
        <v>1893</v>
      </c>
      <c r="H320" s="7" t="s">
        <v>2237</v>
      </c>
      <c r="I320" s="7" t="s">
        <v>2303</v>
      </c>
      <c r="J320" s="7" t="s">
        <v>3096</v>
      </c>
      <c r="K320" s="7" t="s">
        <v>3097</v>
      </c>
      <c r="L320" s="7" t="s">
        <v>2306</v>
      </c>
      <c r="M320" s="6">
        <v>5.5</v>
      </c>
      <c r="N320" s="24">
        <v>8245.6052376000007</v>
      </c>
      <c r="O320" s="7" t="s">
        <v>1899</v>
      </c>
      <c r="P320" s="7">
        <v>2408</v>
      </c>
      <c r="Q320" s="7" t="s">
        <v>3098</v>
      </c>
      <c r="R320" s="7" t="s">
        <v>3099</v>
      </c>
      <c r="S320" s="7">
        <v>1.3</v>
      </c>
      <c r="T320" s="24">
        <v>9530002000</v>
      </c>
    </row>
    <row r="321" spans="1:20" x14ac:dyDescent="0.2">
      <c r="A321" s="23">
        <v>9</v>
      </c>
      <c r="B321" s="23" t="s">
        <v>811</v>
      </c>
      <c r="C321" s="7" t="s">
        <v>2155</v>
      </c>
      <c r="D321" s="7" t="s">
        <v>2315</v>
      </c>
      <c r="E321" s="7" t="s">
        <v>2246</v>
      </c>
      <c r="F321" s="7" t="s">
        <v>2316</v>
      </c>
      <c r="G321" s="7" t="s">
        <v>110</v>
      </c>
      <c r="H321" s="7" t="s">
        <v>2237</v>
      </c>
      <c r="I321" s="7" t="s">
        <v>2317</v>
      </c>
      <c r="J321" s="7" t="s">
        <v>3100</v>
      </c>
      <c r="K321" s="7" t="s">
        <v>3101</v>
      </c>
      <c r="L321" s="7" t="s">
        <v>2320</v>
      </c>
      <c r="M321" s="6">
        <v>4</v>
      </c>
      <c r="N321" s="24">
        <v>144.19128330000001</v>
      </c>
      <c r="O321" s="7" t="s">
        <v>1899</v>
      </c>
      <c r="P321" s="7">
        <v>2530</v>
      </c>
      <c r="Q321" s="7" t="s">
        <v>3102</v>
      </c>
      <c r="R321" s="7" t="s">
        <v>3103</v>
      </c>
      <c r="S321" s="7">
        <v>1</v>
      </c>
      <c r="T321" s="24">
        <v>246891000</v>
      </c>
    </row>
    <row r="322" spans="1:20" x14ac:dyDescent="0.2">
      <c r="A322" s="23">
        <v>9</v>
      </c>
      <c r="B322" s="23" t="s">
        <v>811</v>
      </c>
      <c r="C322" s="7" t="s">
        <v>2155</v>
      </c>
      <c r="D322" s="7" t="s">
        <v>2324</v>
      </c>
      <c r="E322" s="7" t="s">
        <v>2246</v>
      </c>
      <c r="F322" s="7" t="s">
        <v>2316</v>
      </c>
      <c r="G322" s="7" t="s">
        <v>110</v>
      </c>
      <c r="H322" s="7" t="s">
        <v>2237</v>
      </c>
      <c r="I322" s="7" t="s">
        <v>2317</v>
      </c>
      <c r="J322" s="7" t="s">
        <v>3104</v>
      </c>
      <c r="K322" s="7" t="s">
        <v>3105</v>
      </c>
      <c r="L322" s="7" t="s">
        <v>2327</v>
      </c>
      <c r="M322" s="6">
        <v>1</v>
      </c>
      <c r="N322" s="24">
        <v>69.425432700000002</v>
      </c>
      <c r="O322" s="7" t="s">
        <v>1899</v>
      </c>
      <c r="P322" s="7">
        <v>2530</v>
      </c>
      <c r="Q322" s="7" t="s">
        <v>3102</v>
      </c>
      <c r="R322" s="7" t="s">
        <v>3103</v>
      </c>
      <c r="S322" s="7">
        <v>0</v>
      </c>
      <c r="T322" s="24">
        <v>0</v>
      </c>
    </row>
    <row r="323" spans="1:20" x14ac:dyDescent="0.2">
      <c r="A323" s="23">
        <v>9</v>
      </c>
      <c r="B323" s="23" t="s">
        <v>811</v>
      </c>
      <c r="C323" s="7" t="s">
        <v>1987</v>
      </c>
      <c r="D323" s="7" t="s">
        <v>2329</v>
      </c>
      <c r="E323" s="7" t="s">
        <v>2235</v>
      </c>
      <c r="F323" s="7" t="s">
        <v>2330</v>
      </c>
      <c r="G323" s="7" t="s">
        <v>1893</v>
      </c>
      <c r="H323" s="7" t="s">
        <v>2237</v>
      </c>
      <c r="I323" s="7" t="s">
        <v>2331</v>
      </c>
      <c r="J323" s="7" t="s">
        <v>3106</v>
      </c>
      <c r="K323" s="7" t="s">
        <v>3107</v>
      </c>
      <c r="L323" s="7" t="s">
        <v>1930</v>
      </c>
      <c r="M323" s="6">
        <v>7</v>
      </c>
      <c r="N323" s="24">
        <v>267.020895</v>
      </c>
      <c r="O323" s="7" t="s">
        <v>1899</v>
      </c>
      <c r="P323" s="7">
        <v>2508</v>
      </c>
      <c r="Q323" s="7" t="s">
        <v>3108</v>
      </c>
      <c r="R323" s="7" t="s">
        <v>3109</v>
      </c>
      <c r="S323" s="7">
        <v>2</v>
      </c>
      <c r="T323" s="24">
        <v>308614000</v>
      </c>
    </row>
    <row r="324" spans="1:20" x14ac:dyDescent="0.2">
      <c r="A324" s="23">
        <v>9</v>
      </c>
      <c r="B324" s="23" t="s">
        <v>811</v>
      </c>
      <c r="C324" s="7" t="s">
        <v>1987</v>
      </c>
      <c r="D324" s="7" t="s">
        <v>2337</v>
      </c>
      <c r="E324" s="7" t="s">
        <v>2235</v>
      </c>
      <c r="F324" s="7" t="s">
        <v>2330</v>
      </c>
      <c r="G324" s="7" t="s">
        <v>1893</v>
      </c>
      <c r="H324" s="7" t="s">
        <v>2237</v>
      </c>
      <c r="I324" s="7" t="s">
        <v>2331</v>
      </c>
      <c r="J324" s="7" t="s">
        <v>3110</v>
      </c>
      <c r="K324" s="7" t="s">
        <v>3111</v>
      </c>
      <c r="L324" s="7" t="s">
        <v>1930</v>
      </c>
      <c r="M324" s="6">
        <v>2</v>
      </c>
      <c r="N324" s="24">
        <v>106.808358</v>
      </c>
      <c r="O324" s="7" t="s">
        <v>1899</v>
      </c>
      <c r="P324" s="7">
        <v>2508</v>
      </c>
      <c r="Q324" s="7" t="s">
        <v>3108</v>
      </c>
      <c r="R324" s="7" t="s">
        <v>3109</v>
      </c>
      <c r="S324" s="7">
        <v>0</v>
      </c>
      <c r="T324" s="24">
        <v>0</v>
      </c>
    </row>
    <row r="325" spans="1:20" x14ac:dyDescent="0.2">
      <c r="A325" s="23">
        <v>9</v>
      </c>
      <c r="B325" s="23" t="s">
        <v>811</v>
      </c>
      <c r="C325" s="7" t="s">
        <v>1987</v>
      </c>
      <c r="D325" s="7" t="s">
        <v>2340</v>
      </c>
      <c r="E325" s="7" t="s">
        <v>2235</v>
      </c>
      <c r="F325" s="7" t="s">
        <v>2330</v>
      </c>
      <c r="G325" s="7" t="s">
        <v>1893</v>
      </c>
      <c r="H325" s="7" t="s">
        <v>2237</v>
      </c>
      <c r="I325" s="7" t="s">
        <v>2331</v>
      </c>
      <c r="J325" s="7" t="s">
        <v>3112</v>
      </c>
      <c r="K325" s="7" t="s">
        <v>3113</v>
      </c>
      <c r="L325" s="7" t="s">
        <v>1930</v>
      </c>
      <c r="M325" s="6">
        <v>1</v>
      </c>
      <c r="N325" s="24">
        <v>26.7020895</v>
      </c>
      <c r="O325" s="7" t="s">
        <v>1899</v>
      </c>
      <c r="P325" s="7">
        <v>2508</v>
      </c>
      <c r="Q325" s="7" t="s">
        <v>3108</v>
      </c>
      <c r="R325" s="7" t="s">
        <v>3109</v>
      </c>
      <c r="S325" s="7">
        <v>0</v>
      </c>
      <c r="T325" s="24">
        <v>0</v>
      </c>
    </row>
    <row r="326" spans="1:20" x14ac:dyDescent="0.2">
      <c r="A326" s="23">
        <v>9</v>
      </c>
      <c r="B326" s="23" t="s">
        <v>811</v>
      </c>
      <c r="C326" s="7" t="s">
        <v>1987</v>
      </c>
      <c r="D326" s="7" t="s">
        <v>2346</v>
      </c>
      <c r="E326" s="7" t="s">
        <v>2235</v>
      </c>
      <c r="F326" s="7" t="s">
        <v>2330</v>
      </c>
      <c r="G326" s="7" t="s">
        <v>1893</v>
      </c>
      <c r="H326" s="7" t="s">
        <v>2237</v>
      </c>
      <c r="I326" s="7" t="s">
        <v>2331</v>
      </c>
      <c r="J326" s="7" t="s">
        <v>3114</v>
      </c>
      <c r="K326" s="7" t="s">
        <v>3115</v>
      </c>
      <c r="L326" s="7" t="s">
        <v>1930</v>
      </c>
      <c r="M326" s="6">
        <v>1</v>
      </c>
      <c r="N326" s="24">
        <v>80.106268499999999</v>
      </c>
      <c r="O326" s="7" t="s">
        <v>1899</v>
      </c>
      <c r="P326" s="7">
        <v>2508</v>
      </c>
      <c r="Q326" s="7" t="s">
        <v>3108</v>
      </c>
      <c r="R326" s="7" t="s">
        <v>3109</v>
      </c>
      <c r="S326" s="7">
        <v>0</v>
      </c>
      <c r="T326" s="24">
        <v>0</v>
      </c>
    </row>
    <row r="327" spans="1:20" x14ac:dyDescent="0.2">
      <c r="A327" s="23">
        <v>9</v>
      </c>
      <c r="B327" s="23" t="s">
        <v>811</v>
      </c>
      <c r="C327" s="7" t="s">
        <v>2053</v>
      </c>
      <c r="D327" s="7" t="s">
        <v>2360</v>
      </c>
      <c r="E327" s="7" t="s">
        <v>2055</v>
      </c>
      <c r="F327" s="7" t="s">
        <v>2361</v>
      </c>
      <c r="G327" s="7" t="s">
        <v>110</v>
      </c>
      <c r="H327" s="7" t="s">
        <v>2057</v>
      </c>
      <c r="I327" s="7" t="s">
        <v>2362</v>
      </c>
      <c r="J327" s="7" t="s">
        <v>3116</v>
      </c>
      <c r="K327" s="7" t="s">
        <v>3117</v>
      </c>
      <c r="L327" s="7" t="s">
        <v>1937</v>
      </c>
      <c r="M327" s="6">
        <v>3</v>
      </c>
      <c r="N327" s="24">
        <v>801.06268499999999</v>
      </c>
      <c r="O327" s="7" t="s">
        <v>1899</v>
      </c>
      <c r="P327" s="7">
        <v>2412</v>
      </c>
      <c r="Q327" s="7" t="s">
        <v>3118</v>
      </c>
      <c r="R327" s="7" t="s">
        <v>3119</v>
      </c>
      <c r="S327" s="7">
        <v>1</v>
      </c>
      <c r="T327" s="24">
        <v>1049288000</v>
      </c>
    </row>
    <row r="328" spans="1:20" x14ac:dyDescent="0.2">
      <c r="A328" s="23">
        <v>9</v>
      </c>
      <c r="B328" s="23" t="s">
        <v>811</v>
      </c>
      <c r="C328" s="7" t="s">
        <v>2053</v>
      </c>
      <c r="D328" s="7" t="s">
        <v>2368</v>
      </c>
      <c r="E328" s="7" t="s">
        <v>2055</v>
      </c>
      <c r="F328" s="7" t="s">
        <v>2369</v>
      </c>
      <c r="G328" s="7" t="s">
        <v>110</v>
      </c>
      <c r="H328" s="7" t="s">
        <v>2057</v>
      </c>
      <c r="I328" s="7" t="s">
        <v>2362</v>
      </c>
      <c r="J328" s="7" t="s">
        <v>2370</v>
      </c>
      <c r="K328" s="7" t="s">
        <v>2371</v>
      </c>
      <c r="L328" s="7" t="s">
        <v>2372</v>
      </c>
      <c r="M328" s="6">
        <v>4</v>
      </c>
      <c r="N328" s="24">
        <v>5500.6304369999998</v>
      </c>
      <c r="O328" s="7" t="s">
        <v>1899</v>
      </c>
      <c r="P328" s="7">
        <v>2412</v>
      </c>
      <c r="Q328" s="7" t="s">
        <v>3118</v>
      </c>
      <c r="R328" s="7" t="s">
        <v>3119</v>
      </c>
      <c r="S328" s="7">
        <v>1</v>
      </c>
      <c r="T328" s="24">
        <v>6357450000</v>
      </c>
    </row>
    <row r="329" spans="1:20" x14ac:dyDescent="0.2">
      <c r="A329" s="23">
        <v>9</v>
      </c>
      <c r="B329" s="23" t="s">
        <v>811</v>
      </c>
      <c r="C329" s="7" t="s">
        <v>2053</v>
      </c>
      <c r="D329" s="7" t="s">
        <v>2374</v>
      </c>
      <c r="E329" s="7" t="s">
        <v>2055</v>
      </c>
      <c r="F329" s="7" t="s">
        <v>2375</v>
      </c>
      <c r="G329" s="7" t="s">
        <v>110</v>
      </c>
      <c r="H329" s="7" t="s">
        <v>2057</v>
      </c>
      <c r="I329" s="7" t="s">
        <v>2362</v>
      </c>
      <c r="J329" s="7" t="s">
        <v>2376</v>
      </c>
      <c r="K329" s="7" t="s">
        <v>2377</v>
      </c>
      <c r="L329" s="7" t="s">
        <v>2378</v>
      </c>
      <c r="M329" s="6">
        <v>4</v>
      </c>
      <c r="N329" s="24">
        <v>1602.12537</v>
      </c>
      <c r="O329" s="7" t="s">
        <v>1899</v>
      </c>
      <c r="P329" s="7">
        <v>2412</v>
      </c>
      <c r="Q329" s="7" t="s">
        <v>3118</v>
      </c>
      <c r="R329" s="7" t="s">
        <v>3119</v>
      </c>
      <c r="S329" s="7">
        <v>1</v>
      </c>
      <c r="T329" s="24">
        <v>1851684000</v>
      </c>
    </row>
    <row r="330" spans="1:20" x14ac:dyDescent="0.2">
      <c r="A330" s="23">
        <v>9</v>
      </c>
      <c r="B330" s="23" t="s">
        <v>811</v>
      </c>
      <c r="C330" s="7" t="s">
        <v>2053</v>
      </c>
      <c r="D330" s="7" t="s">
        <v>3120</v>
      </c>
      <c r="E330" s="7" t="e">
        <v>#N/A</v>
      </c>
      <c r="F330" s="7" t="e">
        <v>#N/A</v>
      </c>
      <c r="G330" s="7" t="s">
        <v>110</v>
      </c>
      <c r="H330" s="7" t="s">
        <v>2057</v>
      </c>
      <c r="I330" s="7" t="s">
        <v>2362</v>
      </c>
      <c r="J330" s="7" t="s">
        <v>3121</v>
      </c>
      <c r="K330" s="7" t="s">
        <v>3122</v>
      </c>
      <c r="L330" s="7" t="s">
        <v>2589</v>
      </c>
      <c r="M330" s="6">
        <v>1</v>
      </c>
      <c r="N330" s="24">
        <v>106.808358</v>
      </c>
      <c r="O330" s="7" t="s">
        <v>1899</v>
      </c>
      <c r="P330" s="7">
        <v>2412</v>
      </c>
      <c r="Q330" s="7" t="s">
        <v>3118</v>
      </c>
      <c r="R330" s="7" t="s">
        <v>3119</v>
      </c>
      <c r="S330" s="7">
        <v>0</v>
      </c>
      <c r="T330" s="24">
        <v>0</v>
      </c>
    </row>
    <row r="331" spans="1:20" x14ac:dyDescent="0.2">
      <c r="A331" s="23">
        <v>9</v>
      </c>
      <c r="B331" s="23" t="s">
        <v>811</v>
      </c>
      <c r="C331" s="7" t="s">
        <v>2053</v>
      </c>
      <c r="D331" s="7" t="s">
        <v>2392</v>
      </c>
      <c r="E331" s="7" t="s">
        <v>2393</v>
      </c>
      <c r="F331" s="7" t="s">
        <v>2394</v>
      </c>
      <c r="G331" s="7" t="s">
        <v>1893</v>
      </c>
      <c r="H331" s="7" t="s">
        <v>2057</v>
      </c>
      <c r="I331" s="7" t="s">
        <v>2058</v>
      </c>
      <c r="J331" s="7" t="s">
        <v>3123</v>
      </c>
      <c r="K331" s="7" t="s">
        <v>3124</v>
      </c>
      <c r="L331" s="7" t="s">
        <v>2397</v>
      </c>
      <c r="M331" s="6">
        <v>200</v>
      </c>
      <c r="N331" s="24">
        <v>630.16931219999992</v>
      </c>
      <c r="O331" s="7" t="s">
        <v>1899</v>
      </c>
      <c r="P331" s="7">
        <v>2417</v>
      </c>
      <c r="Q331" s="7" t="s">
        <v>3125</v>
      </c>
      <c r="R331" s="7" t="s">
        <v>3126</v>
      </c>
      <c r="S331" s="7">
        <v>50</v>
      </c>
      <c r="T331" s="24">
        <v>728329000</v>
      </c>
    </row>
    <row r="332" spans="1:20" x14ac:dyDescent="0.2">
      <c r="A332" s="23">
        <v>9</v>
      </c>
      <c r="B332" s="23" t="s">
        <v>811</v>
      </c>
      <c r="C332" s="7" t="s">
        <v>2053</v>
      </c>
      <c r="D332" s="7" t="s">
        <v>2401</v>
      </c>
      <c r="E332" s="7" t="s">
        <v>2393</v>
      </c>
      <c r="F332" s="7" t="s">
        <v>2402</v>
      </c>
      <c r="G332" s="7" t="s">
        <v>1893</v>
      </c>
      <c r="H332" s="7" t="s">
        <v>2057</v>
      </c>
      <c r="I332" s="7" t="s">
        <v>2058</v>
      </c>
      <c r="J332" s="7" t="s">
        <v>3127</v>
      </c>
      <c r="K332" s="7" t="s">
        <v>3128</v>
      </c>
      <c r="L332" s="7" t="s">
        <v>2128</v>
      </c>
      <c r="M332" s="6">
        <v>1000</v>
      </c>
      <c r="N332" s="24">
        <v>331.10590980000001</v>
      </c>
      <c r="O332" s="7" t="s">
        <v>1899</v>
      </c>
      <c r="P332" s="7">
        <v>2417</v>
      </c>
      <c r="Q332" s="7" t="s">
        <v>3125</v>
      </c>
      <c r="R332" s="7" t="s">
        <v>3126</v>
      </c>
      <c r="S332" s="7">
        <v>250</v>
      </c>
      <c r="T332" s="24">
        <v>382681000</v>
      </c>
    </row>
    <row r="333" spans="1:20" x14ac:dyDescent="0.2">
      <c r="A333" s="23">
        <v>9</v>
      </c>
      <c r="B333" s="23" t="s">
        <v>811</v>
      </c>
      <c r="C333" s="7" t="s">
        <v>2053</v>
      </c>
      <c r="D333" s="7" t="s">
        <v>2406</v>
      </c>
      <c r="E333" s="7" t="s">
        <v>2393</v>
      </c>
      <c r="F333" s="7" t="s">
        <v>2407</v>
      </c>
      <c r="G333" s="7" t="s">
        <v>110</v>
      </c>
      <c r="H333" s="7" t="s">
        <v>2057</v>
      </c>
      <c r="I333" s="7" t="s">
        <v>2058</v>
      </c>
      <c r="J333" s="7" t="s">
        <v>3129</v>
      </c>
      <c r="K333" s="7" t="s">
        <v>3130</v>
      </c>
      <c r="L333" s="7" t="s">
        <v>2410</v>
      </c>
      <c r="M333" s="6">
        <v>68</v>
      </c>
      <c r="N333" s="24">
        <v>373.82925299999994</v>
      </c>
      <c r="O333" s="7" t="s">
        <v>1899</v>
      </c>
      <c r="P333" s="7">
        <v>2417</v>
      </c>
      <c r="Q333" s="7" t="s">
        <v>3125</v>
      </c>
      <c r="R333" s="7" t="s">
        <v>3126</v>
      </c>
      <c r="S333" s="7">
        <v>17</v>
      </c>
      <c r="T333" s="24">
        <v>432060000</v>
      </c>
    </row>
    <row r="334" spans="1:20" x14ac:dyDescent="0.2">
      <c r="A334" s="23">
        <v>9</v>
      </c>
      <c r="B334" s="23" t="s">
        <v>811</v>
      </c>
      <c r="C334" s="7" t="s">
        <v>2053</v>
      </c>
      <c r="D334" s="7" t="s">
        <v>2411</v>
      </c>
      <c r="E334" s="7" t="s">
        <v>2393</v>
      </c>
      <c r="F334" s="7" t="s">
        <v>2412</v>
      </c>
      <c r="G334" s="7" t="s">
        <v>1893</v>
      </c>
      <c r="H334" s="7" t="s">
        <v>2057</v>
      </c>
      <c r="I334" s="7" t="s">
        <v>2058</v>
      </c>
      <c r="J334" s="7" t="s">
        <v>3131</v>
      </c>
      <c r="K334" s="7" t="s">
        <v>3132</v>
      </c>
      <c r="L334" s="7" t="s">
        <v>2415</v>
      </c>
      <c r="M334" s="6">
        <v>9</v>
      </c>
      <c r="N334" s="24">
        <v>261.68047710000002</v>
      </c>
      <c r="O334" s="7" t="s">
        <v>1899</v>
      </c>
      <c r="P334" s="7">
        <v>2417</v>
      </c>
      <c r="Q334" s="7" t="s">
        <v>3125</v>
      </c>
      <c r="R334" s="7" t="s">
        <v>3126</v>
      </c>
      <c r="S334" s="7">
        <v>1</v>
      </c>
      <c r="T334" s="24">
        <v>302442000</v>
      </c>
    </row>
    <row r="335" spans="1:20" x14ac:dyDescent="0.2">
      <c r="A335" s="23">
        <v>9</v>
      </c>
      <c r="B335" s="23" t="s">
        <v>811</v>
      </c>
      <c r="C335" s="7" t="s">
        <v>2053</v>
      </c>
      <c r="D335" s="7" t="s">
        <v>2417</v>
      </c>
      <c r="E335" s="7" t="s">
        <v>2393</v>
      </c>
      <c r="F335" s="7" t="s">
        <v>2412</v>
      </c>
      <c r="G335" s="7" t="s">
        <v>1893</v>
      </c>
      <c r="H335" s="7" t="s">
        <v>2057</v>
      </c>
      <c r="I335" s="7" t="s">
        <v>2058</v>
      </c>
      <c r="J335" s="7" t="s">
        <v>3133</v>
      </c>
      <c r="K335" s="7" t="s">
        <v>3134</v>
      </c>
      <c r="L335" s="7" t="s">
        <v>1930</v>
      </c>
      <c r="M335" s="6">
        <v>21</v>
      </c>
      <c r="N335" s="24">
        <v>213.616716</v>
      </c>
      <c r="O335" s="7" t="s">
        <v>1899</v>
      </c>
      <c r="P335" s="7">
        <v>2417</v>
      </c>
      <c r="Q335" s="7" t="s">
        <v>3125</v>
      </c>
      <c r="R335" s="7" t="s">
        <v>3126</v>
      </c>
      <c r="S335" s="7">
        <v>6</v>
      </c>
      <c r="T335" s="24">
        <v>246891000</v>
      </c>
    </row>
    <row r="336" spans="1:20" x14ac:dyDescent="0.2">
      <c r="A336" s="23">
        <v>9</v>
      </c>
      <c r="B336" s="23" t="s">
        <v>811</v>
      </c>
      <c r="C336" s="7" t="s">
        <v>2053</v>
      </c>
      <c r="D336" s="7" t="s">
        <v>2421</v>
      </c>
      <c r="E336" s="7" t="s">
        <v>2055</v>
      </c>
      <c r="F336" s="7" t="s">
        <v>2422</v>
      </c>
      <c r="G336" s="7" t="s">
        <v>1893</v>
      </c>
      <c r="H336" s="7" t="s">
        <v>2057</v>
      </c>
      <c r="I336" s="7" t="s">
        <v>2058</v>
      </c>
      <c r="J336" s="7" t="s">
        <v>3135</v>
      </c>
      <c r="K336" s="7" t="s">
        <v>3136</v>
      </c>
      <c r="L336" s="7" t="s">
        <v>2425</v>
      </c>
      <c r="M336" s="6">
        <v>18</v>
      </c>
      <c r="N336" s="24">
        <v>202.93588019999999</v>
      </c>
      <c r="O336" s="7" t="s">
        <v>1899</v>
      </c>
      <c r="P336" s="7">
        <v>2417</v>
      </c>
      <c r="Q336" s="7" t="s">
        <v>3125</v>
      </c>
      <c r="R336" s="7" t="s">
        <v>3126</v>
      </c>
      <c r="S336" s="7">
        <v>5</v>
      </c>
      <c r="T336" s="24">
        <v>234547000</v>
      </c>
    </row>
    <row r="337" spans="1:20" x14ac:dyDescent="0.2">
      <c r="A337" s="23">
        <v>9</v>
      </c>
      <c r="B337" s="23" t="s">
        <v>811</v>
      </c>
      <c r="C337" s="7" t="s">
        <v>2108</v>
      </c>
      <c r="D337" s="7" t="s">
        <v>2427</v>
      </c>
      <c r="E337" s="7" t="s">
        <v>2235</v>
      </c>
      <c r="F337" s="7" t="s">
        <v>2428</v>
      </c>
      <c r="G337" s="7" t="s">
        <v>1893</v>
      </c>
      <c r="H337" s="7" t="s">
        <v>2237</v>
      </c>
      <c r="I337" s="7" t="s">
        <v>2238</v>
      </c>
      <c r="J337" s="7" t="s">
        <v>3137</v>
      </c>
      <c r="K337" s="7" t="s">
        <v>3138</v>
      </c>
      <c r="L337" s="7" t="s">
        <v>1937</v>
      </c>
      <c r="M337" s="6">
        <v>2</v>
      </c>
      <c r="N337" s="24">
        <v>202.93588019999999</v>
      </c>
      <c r="O337" s="7" t="s">
        <v>1899</v>
      </c>
      <c r="P337" s="7">
        <v>2453</v>
      </c>
      <c r="Q337" s="7" t="s">
        <v>3139</v>
      </c>
      <c r="R337" s="7" t="s">
        <v>3140</v>
      </c>
      <c r="S337" s="7">
        <v>0</v>
      </c>
      <c r="T337" s="24">
        <v>0</v>
      </c>
    </row>
    <row r="338" spans="1:20" x14ac:dyDescent="0.2">
      <c r="A338" s="23">
        <v>9</v>
      </c>
      <c r="B338" s="23" t="s">
        <v>811</v>
      </c>
      <c r="C338" s="7" t="s">
        <v>2053</v>
      </c>
      <c r="D338" s="7" t="s">
        <v>2434</v>
      </c>
      <c r="E338" s="7" t="s">
        <v>2435</v>
      </c>
      <c r="F338" s="7" t="s">
        <v>2436</v>
      </c>
      <c r="G338" s="7" t="s">
        <v>110</v>
      </c>
      <c r="H338" s="7" t="s">
        <v>2057</v>
      </c>
      <c r="I338" s="7" t="s">
        <v>2058</v>
      </c>
      <c r="J338" s="7" t="s">
        <v>3141</v>
      </c>
      <c r="K338" s="7" t="s">
        <v>3142</v>
      </c>
      <c r="L338" s="7" t="s">
        <v>2439</v>
      </c>
      <c r="M338" s="6">
        <v>4</v>
      </c>
      <c r="N338" s="24">
        <v>117.48919380000001</v>
      </c>
      <c r="O338" s="7" t="s">
        <v>1899</v>
      </c>
      <c r="P338" s="7">
        <v>2419</v>
      </c>
      <c r="Q338" s="7" t="s">
        <v>3143</v>
      </c>
      <c r="R338" s="7" t="s">
        <v>3144</v>
      </c>
      <c r="S338" s="7">
        <v>1</v>
      </c>
      <c r="T338" s="24">
        <v>135790000</v>
      </c>
    </row>
    <row r="339" spans="1:20" x14ac:dyDescent="0.2">
      <c r="A339" s="23">
        <v>9</v>
      </c>
      <c r="B339" s="23" t="s">
        <v>811</v>
      </c>
      <c r="C339" s="7" t="s">
        <v>2053</v>
      </c>
      <c r="D339" s="7" t="s">
        <v>2443</v>
      </c>
      <c r="E339" s="7" t="s">
        <v>2435</v>
      </c>
      <c r="F339" s="7" t="s">
        <v>2436</v>
      </c>
      <c r="G339" s="7" t="s">
        <v>110</v>
      </c>
      <c r="H339" s="7" t="s">
        <v>2057</v>
      </c>
      <c r="I339" s="7" t="s">
        <v>2058</v>
      </c>
      <c r="J339" s="7" t="s">
        <v>3145</v>
      </c>
      <c r="K339" s="7" t="s">
        <v>3146</v>
      </c>
      <c r="L339" s="7" t="s">
        <v>2446</v>
      </c>
      <c r="M339" s="6">
        <v>4</v>
      </c>
      <c r="N339" s="24">
        <v>202.93588019999999</v>
      </c>
      <c r="O339" s="7" t="s">
        <v>1899</v>
      </c>
      <c r="P339" s="7">
        <v>2419</v>
      </c>
      <c r="Q339" s="7" t="s">
        <v>3143</v>
      </c>
      <c r="R339" s="7" t="s">
        <v>3144</v>
      </c>
      <c r="S339" s="7">
        <v>1</v>
      </c>
      <c r="T339" s="24">
        <v>234547000</v>
      </c>
    </row>
    <row r="340" spans="1:20" x14ac:dyDescent="0.2">
      <c r="A340" s="23">
        <v>8</v>
      </c>
      <c r="B340" s="23" t="s">
        <v>720</v>
      </c>
      <c r="C340" s="7" t="s">
        <v>1889</v>
      </c>
      <c r="D340" s="7" t="s">
        <v>1890</v>
      </c>
      <c r="E340" s="7" t="s">
        <v>1891</v>
      </c>
      <c r="F340" s="7" t="s">
        <v>1892</v>
      </c>
      <c r="G340" s="7" t="s">
        <v>1893</v>
      </c>
      <c r="H340" s="7" t="s">
        <v>1894</v>
      </c>
      <c r="I340" s="7" t="s">
        <v>1895</v>
      </c>
      <c r="J340" s="7" t="s">
        <v>3147</v>
      </c>
      <c r="K340" s="7" t="s">
        <v>3148</v>
      </c>
      <c r="L340" s="7" t="s">
        <v>1898</v>
      </c>
      <c r="M340" s="6">
        <v>100</v>
      </c>
      <c r="N340" s="24">
        <v>796.99</v>
      </c>
      <c r="O340" s="7" t="s">
        <v>1899</v>
      </c>
      <c r="P340" s="7">
        <v>2688</v>
      </c>
      <c r="Q340" s="7" t="s">
        <v>3149</v>
      </c>
      <c r="R340" s="7" t="s">
        <v>3150</v>
      </c>
      <c r="S340" s="7">
        <v>15</v>
      </c>
      <c r="T340" s="24">
        <v>916600000</v>
      </c>
    </row>
    <row r="341" spans="1:20" x14ac:dyDescent="0.2">
      <c r="A341" s="23">
        <v>8</v>
      </c>
      <c r="B341" s="23" t="s">
        <v>720</v>
      </c>
      <c r="C341" s="7" t="s">
        <v>1889</v>
      </c>
      <c r="D341" s="7" t="s">
        <v>1903</v>
      </c>
      <c r="E341" s="7" t="s">
        <v>1891</v>
      </c>
      <c r="F341" s="7" t="s">
        <v>1892</v>
      </c>
      <c r="G341" s="7" t="s">
        <v>1893</v>
      </c>
      <c r="H341" s="7" t="s">
        <v>1894</v>
      </c>
      <c r="I341" s="7" t="s">
        <v>1895</v>
      </c>
      <c r="J341" s="7" t="s">
        <v>2679</v>
      </c>
      <c r="K341" s="7" t="s">
        <v>2680</v>
      </c>
      <c r="L341" s="7" t="s">
        <v>1906</v>
      </c>
      <c r="M341" s="6">
        <v>4</v>
      </c>
      <c r="N341" s="24">
        <v>597.74</v>
      </c>
      <c r="O341" s="7" t="s">
        <v>1899</v>
      </c>
      <c r="P341" s="7">
        <v>2688</v>
      </c>
      <c r="Q341" s="7" t="s">
        <v>3149</v>
      </c>
      <c r="R341" s="7" t="s">
        <v>3150</v>
      </c>
      <c r="S341" s="7">
        <v>1</v>
      </c>
      <c r="T341" s="24">
        <v>687450000</v>
      </c>
    </row>
    <row r="342" spans="1:20" x14ac:dyDescent="0.2">
      <c r="A342" s="23">
        <v>8</v>
      </c>
      <c r="B342" s="23" t="s">
        <v>720</v>
      </c>
      <c r="C342" s="7" t="s">
        <v>1889</v>
      </c>
      <c r="D342" s="7" t="s">
        <v>1908</v>
      </c>
      <c r="E342" s="7" t="s">
        <v>1891</v>
      </c>
      <c r="F342" s="7" t="s">
        <v>1892</v>
      </c>
      <c r="G342" s="7" t="s">
        <v>1893</v>
      </c>
      <c r="H342" s="7" t="s">
        <v>1894</v>
      </c>
      <c r="I342" s="7" t="s">
        <v>1895</v>
      </c>
      <c r="J342" s="7" t="s">
        <v>3151</v>
      </c>
      <c r="K342" s="7" t="s">
        <v>3152</v>
      </c>
      <c r="L342" s="7" t="s">
        <v>1911</v>
      </c>
      <c r="M342" s="6">
        <v>40</v>
      </c>
      <c r="N342" s="24">
        <v>597.74</v>
      </c>
      <c r="O342" s="7" t="s">
        <v>1899</v>
      </c>
      <c r="P342" s="7">
        <v>2688</v>
      </c>
      <c r="Q342" s="7" t="s">
        <v>3149</v>
      </c>
      <c r="R342" s="7" t="s">
        <v>3150</v>
      </c>
      <c r="S342" s="7">
        <v>10</v>
      </c>
      <c r="T342" s="24">
        <v>687450000</v>
      </c>
    </row>
    <row r="343" spans="1:20" x14ac:dyDescent="0.2">
      <c r="A343" s="23">
        <v>8</v>
      </c>
      <c r="B343" s="23" t="s">
        <v>720</v>
      </c>
      <c r="C343" s="7" t="s">
        <v>1913</v>
      </c>
      <c r="D343" s="7" t="s">
        <v>1914</v>
      </c>
      <c r="E343" s="7" t="s">
        <v>1915</v>
      </c>
      <c r="F343" s="7" t="s">
        <v>1916</v>
      </c>
      <c r="G343" s="7" t="s">
        <v>1893</v>
      </c>
      <c r="H343" s="7" t="s">
        <v>1894</v>
      </c>
      <c r="I343" s="7" t="s">
        <v>1917</v>
      </c>
      <c r="J343" s="7" t="s">
        <v>3153</v>
      </c>
      <c r="K343" s="7" t="s">
        <v>3154</v>
      </c>
      <c r="L343" s="7" t="s">
        <v>1920</v>
      </c>
      <c r="M343" s="6">
        <v>9900</v>
      </c>
      <c r="N343" s="24">
        <v>2530.5300000000002</v>
      </c>
      <c r="O343" s="7" t="s">
        <v>1899</v>
      </c>
      <c r="P343" s="7">
        <v>2491</v>
      </c>
      <c r="Q343" s="7" t="s">
        <v>3155</v>
      </c>
      <c r="R343" s="7" t="s">
        <v>3156</v>
      </c>
      <c r="S343" s="7">
        <v>2376</v>
      </c>
      <c r="T343" s="24">
        <v>2910319000</v>
      </c>
    </row>
    <row r="344" spans="1:20" x14ac:dyDescent="0.2">
      <c r="A344" s="23">
        <v>8</v>
      </c>
      <c r="B344" s="23" t="s">
        <v>720</v>
      </c>
      <c r="C344" s="7" t="s">
        <v>1889</v>
      </c>
      <c r="D344" s="7" t="s">
        <v>1924</v>
      </c>
      <c r="E344" s="7" t="s">
        <v>1925</v>
      </c>
      <c r="F344" s="7" t="s">
        <v>1926</v>
      </c>
      <c r="G344" s="7" t="s">
        <v>110</v>
      </c>
      <c r="H344" s="7" t="s">
        <v>1894</v>
      </c>
      <c r="I344" s="7" t="s">
        <v>1927</v>
      </c>
      <c r="J344" s="7" t="s">
        <v>2687</v>
      </c>
      <c r="K344" s="7" t="s">
        <v>2688</v>
      </c>
      <c r="L344" s="7" t="s">
        <v>1930</v>
      </c>
      <c r="M344" s="6">
        <v>4</v>
      </c>
      <c r="N344" s="24">
        <v>815.25</v>
      </c>
      <c r="O344" s="7" t="s">
        <v>1899</v>
      </c>
      <c r="P344" s="7">
        <v>2706</v>
      </c>
      <c r="Q344" s="7" t="s">
        <v>3157</v>
      </c>
      <c r="R344" s="7" t="s">
        <v>3158</v>
      </c>
      <c r="S344" s="7">
        <v>1</v>
      </c>
      <c r="T344" s="24">
        <v>937603000</v>
      </c>
    </row>
    <row r="345" spans="1:20" x14ac:dyDescent="0.2">
      <c r="A345" s="23">
        <v>8</v>
      </c>
      <c r="B345" s="23" t="s">
        <v>720</v>
      </c>
      <c r="C345" s="7" t="s">
        <v>1889</v>
      </c>
      <c r="D345" s="7" t="s">
        <v>1934</v>
      </c>
      <c r="E345" s="7" t="s">
        <v>1925</v>
      </c>
      <c r="F345" s="7" t="s">
        <v>1926</v>
      </c>
      <c r="G345" s="7" t="s">
        <v>110</v>
      </c>
      <c r="H345" s="7" t="s">
        <v>1894</v>
      </c>
      <c r="I345" s="7" t="s">
        <v>1927</v>
      </c>
      <c r="J345" s="7" t="s">
        <v>2691</v>
      </c>
      <c r="K345" s="7" t="s">
        <v>2692</v>
      </c>
      <c r="L345" s="7" t="s">
        <v>1937</v>
      </c>
      <c r="M345" s="6">
        <v>4</v>
      </c>
      <c r="N345" s="24">
        <v>815.25</v>
      </c>
      <c r="O345" s="7" t="s">
        <v>1899</v>
      </c>
      <c r="P345" s="7">
        <v>2706</v>
      </c>
      <c r="Q345" s="7" t="s">
        <v>3157</v>
      </c>
      <c r="R345" s="7" t="s">
        <v>3158</v>
      </c>
      <c r="S345" s="7">
        <v>1</v>
      </c>
      <c r="T345" s="24">
        <v>937603000</v>
      </c>
    </row>
    <row r="346" spans="1:20" x14ac:dyDescent="0.2">
      <c r="A346" s="23">
        <v>8</v>
      </c>
      <c r="B346" s="23" t="s">
        <v>720</v>
      </c>
      <c r="C346" s="7" t="s">
        <v>1889</v>
      </c>
      <c r="D346" s="7" t="s">
        <v>1939</v>
      </c>
      <c r="E346" s="7" t="s">
        <v>1891</v>
      </c>
      <c r="F346" s="7" t="s">
        <v>1940</v>
      </c>
      <c r="G346" s="7" t="s">
        <v>1893</v>
      </c>
      <c r="H346" s="7" t="s">
        <v>1894</v>
      </c>
      <c r="I346" s="7" t="s">
        <v>1941</v>
      </c>
      <c r="J346" s="7" t="s">
        <v>3159</v>
      </c>
      <c r="K346" s="7" t="s">
        <v>3160</v>
      </c>
      <c r="L346" s="7" t="s">
        <v>1944</v>
      </c>
      <c r="M346" s="6">
        <v>4</v>
      </c>
      <c r="N346" s="24">
        <v>440.89</v>
      </c>
      <c r="O346" s="7" t="s">
        <v>1899</v>
      </c>
      <c r="P346" s="7">
        <v>2745</v>
      </c>
      <c r="Q346" s="7" t="s">
        <v>3161</v>
      </c>
      <c r="R346" s="7" t="s">
        <v>3162</v>
      </c>
      <c r="S346" s="7">
        <v>1</v>
      </c>
      <c r="T346" s="24">
        <v>507056000</v>
      </c>
    </row>
    <row r="347" spans="1:20" x14ac:dyDescent="0.2">
      <c r="A347" s="23">
        <v>8</v>
      </c>
      <c r="B347" s="23" t="s">
        <v>720</v>
      </c>
      <c r="C347" s="7" t="s">
        <v>1889</v>
      </c>
      <c r="D347" s="7" t="s">
        <v>1948</v>
      </c>
      <c r="E347" s="7" t="s">
        <v>1891</v>
      </c>
      <c r="F347" s="7" t="s">
        <v>1940</v>
      </c>
      <c r="G347" s="7" t="s">
        <v>1893</v>
      </c>
      <c r="H347" s="7" t="s">
        <v>1894</v>
      </c>
      <c r="I347" s="7" t="s">
        <v>1941</v>
      </c>
      <c r="J347" s="7" t="s">
        <v>3163</v>
      </c>
      <c r="K347" s="7" t="s">
        <v>3164</v>
      </c>
      <c r="L347" s="7" t="s">
        <v>1898</v>
      </c>
      <c r="M347" s="6">
        <v>200</v>
      </c>
      <c r="N347" s="24">
        <v>440.89</v>
      </c>
      <c r="O347" s="7" t="s">
        <v>1899</v>
      </c>
      <c r="P347" s="7">
        <v>2745</v>
      </c>
      <c r="Q347" s="7" t="s">
        <v>3161</v>
      </c>
      <c r="R347" s="7" t="s">
        <v>3162</v>
      </c>
      <c r="S347" s="7">
        <v>50</v>
      </c>
      <c r="T347" s="24">
        <v>507056000</v>
      </c>
    </row>
    <row r="348" spans="1:20" x14ac:dyDescent="0.2">
      <c r="A348" s="23">
        <v>8</v>
      </c>
      <c r="B348" s="23" t="s">
        <v>720</v>
      </c>
      <c r="C348" s="7" t="s">
        <v>1889</v>
      </c>
      <c r="D348" s="7" t="s">
        <v>2699</v>
      </c>
      <c r="E348" s="7" t="s">
        <v>1891</v>
      </c>
      <c r="F348" s="7" t="s">
        <v>1940</v>
      </c>
      <c r="G348" s="7" t="s">
        <v>1893</v>
      </c>
      <c r="H348" s="7" t="s">
        <v>1894</v>
      </c>
      <c r="I348" s="7" t="s">
        <v>1941</v>
      </c>
      <c r="J348" s="7" t="s">
        <v>3165</v>
      </c>
      <c r="K348" s="7" t="s">
        <v>3166</v>
      </c>
      <c r="L348" s="7" t="s">
        <v>2702</v>
      </c>
      <c r="M348" s="6">
        <v>8</v>
      </c>
      <c r="N348" s="24">
        <v>220.44</v>
      </c>
      <c r="O348" s="7" t="s">
        <v>1899</v>
      </c>
      <c r="P348" s="7">
        <v>2745</v>
      </c>
      <c r="Q348" s="7" t="s">
        <v>3161</v>
      </c>
      <c r="R348" s="7" t="s">
        <v>3162</v>
      </c>
      <c r="S348" s="7">
        <v>2</v>
      </c>
      <c r="T348" s="24">
        <v>253528000</v>
      </c>
    </row>
    <row r="349" spans="1:20" x14ac:dyDescent="0.2">
      <c r="A349" s="23">
        <v>8</v>
      </c>
      <c r="B349" s="23" t="s">
        <v>720</v>
      </c>
      <c r="C349" s="7" t="s">
        <v>1889</v>
      </c>
      <c r="D349" s="7" t="s">
        <v>1952</v>
      </c>
      <c r="E349" s="7" t="s">
        <v>1891</v>
      </c>
      <c r="F349" s="7" t="s">
        <v>1940</v>
      </c>
      <c r="G349" s="7" t="s">
        <v>1893</v>
      </c>
      <c r="H349" s="7" t="s">
        <v>1894</v>
      </c>
      <c r="I349" s="7" t="s">
        <v>1941</v>
      </c>
      <c r="J349" s="7" t="s">
        <v>3167</v>
      </c>
      <c r="K349" s="7" t="s">
        <v>3168</v>
      </c>
      <c r="L349" s="7" t="s">
        <v>1955</v>
      </c>
      <c r="M349" s="6">
        <v>600</v>
      </c>
      <c r="N349" s="24">
        <v>330.66</v>
      </c>
      <c r="O349" s="7" t="s">
        <v>1899</v>
      </c>
      <c r="P349" s="7">
        <v>2745</v>
      </c>
      <c r="Q349" s="7" t="s">
        <v>3161</v>
      </c>
      <c r="R349" s="7" t="s">
        <v>3162</v>
      </c>
      <c r="S349" s="7">
        <v>150</v>
      </c>
      <c r="T349" s="24">
        <v>380292000</v>
      </c>
    </row>
    <row r="350" spans="1:20" x14ac:dyDescent="0.2">
      <c r="A350" s="23">
        <v>8</v>
      </c>
      <c r="B350" s="23" t="s">
        <v>720</v>
      </c>
      <c r="C350" s="7" t="s">
        <v>1889</v>
      </c>
      <c r="D350" s="7" t="s">
        <v>1957</v>
      </c>
      <c r="E350" s="7" t="s">
        <v>1891</v>
      </c>
      <c r="F350" s="7" t="s">
        <v>1940</v>
      </c>
      <c r="G350" s="7" t="s">
        <v>1893</v>
      </c>
      <c r="H350" s="7" t="s">
        <v>1894</v>
      </c>
      <c r="I350" s="7" t="s">
        <v>1941</v>
      </c>
      <c r="J350" s="7" t="s">
        <v>3169</v>
      </c>
      <c r="K350" s="7" t="s">
        <v>3170</v>
      </c>
      <c r="L350" s="7" t="s">
        <v>1960</v>
      </c>
      <c r="M350" s="6">
        <v>10</v>
      </c>
      <c r="N350" s="24">
        <v>220.44</v>
      </c>
      <c r="O350" s="7" t="s">
        <v>1899</v>
      </c>
      <c r="P350" s="7">
        <v>2745</v>
      </c>
      <c r="Q350" s="7" t="s">
        <v>3161</v>
      </c>
      <c r="R350" s="7" t="s">
        <v>3162</v>
      </c>
      <c r="S350" s="7">
        <v>2</v>
      </c>
      <c r="T350" s="24">
        <v>253528000</v>
      </c>
    </row>
    <row r="351" spans="1:20" x14ac:dyDescent="0.2">
      <c r="A351" s="23">
        <v>8</v>
      </c>
      <c r="B351" s="23" t="s">
        <v>720</v>
      </c>
      <c r="C351" s="7" t="s">
        <v>1889</v>
      </c>
      <c r="D351" s="7" t="s">
        <v>1961</v>
      </c>
      <c r="E351" s="7" t="s">
        <v>1891</v>
      </c>
      <c r="F351" s="7" t="s">
        <v>1940</v>
      </c>
      <c r="G351" s="7" t="s">
        <v>1893</v>
      </c>
      <c r="H351" s="7" t="s">
        <v>1894</v>
      </c>
      <c r="I351" s="7" t="s">
        <v>1941</v>
      </c>
      <c r="J351" s="7" t="s">
        <v>2707</v>
      </c>
      <c r="K351" s="7" t="s">
        <v>2708</v>
      </c>
      <c r="L351" s="7" t="s">
        <v>1964</v>
      </c>
      <c r="M351" s="6">
        <v>4</v>
      </c>
      <c r="N351" s="24">
        <v>220.44</v>
      </c>
      <c r="O351" s="7" t="s">
        <v>1899</v>
      </c>
      <c r="P351" s="7">
        <v>2745</v>
      </c>
      <c r="Q351" s="7" t="s">
        <v>3161</v>
      </c>
      <c r="R351" s="7" t="s">
        <v>3162</v>
      </c>
      <c r="S351" s="7">
        <v>1</v>
      </c>
      <c r="T351" s="24">
        <v>253528000</v>
      </c>
    </row>
    <row r="352" spans="1:20" x14ac:dyDescent="0.2">
      <c r="A352" s="23">
        <v>8</v>
      </c>
      <c r="B352" s="23" t="s">
        <v>720</v>
      </c>
      <c r="C352" s="7" t="s">
        <v>1889</v>
      </c>
      <c r="D352" s="7" t="s">
        <v>1965</v>
      </c>
      <c r="E352" s="7" t="s">
        <v>1891</v>
      </c>
      <c r="F352" s="7" t="s">
        <v>1940</v>
      </c>
      <c r="G352" s="7" t="s">
        <v>1893</v>
      </c>
      <c r="H352" s="7" t="s">
        <v>1894</v>
      </c>
      <c r="I352" s="7" t="s">
        <v>1941</v>
      </c>
      <c r="J352" s="7" t="s">
        <v>2709</v>
      </c>
      <c r="K352" s="7" t="s">
        <v>2710</v>
      </c>
      <c r="L352" s="7" t="s">
        <v>1968</v>
      </c>
      <c r="M352" s="6">
        <v>4</v>
      </c>
      <c r="N352" s="24">
        <v>330.66</v>
      </c>
      <c r="O352" s="7" t="s">
        <v>1899</v>
      </c>
      <c r="P352" s="7">
        <v>2745</v>
      </c>
      <c r="Q352" s="7" t="s">
        <v>3161</v>
      </c>
      <c r="R352" s="7" t="s">
        <v>3162</v>
      </c>
      <c r="S352" s="7">
        <v>1</v>
      </c>
      <c r="T352" s="24">
        <v>380292000</v>
      </c>
    </row>
    <row r="353" spans="1:20" x14ac:dyDescent="0.2">
      <c r="A353" s="23">
        <v>8</v>
      </c>
      <c r="B353" s="23" t="s">
        <v>720</v>
      </c>
      <c r="C353" s="7" t="s">
        <v>2053</v>
      </c>
      <c r="D353" s="7" t="s">
        <v>2711</v>
      </c>
      <c r="E353" s="7" t="s">
        <v>1891</v>
      </c>
      <c r="F353" s="7" t="s">
        <v>2712</v>
      </c>
      <c r="G353" s="7" t="s">
        <v>1893</v>
      </c>
      <c r="H353" s="7" t="s">
        <v>1894</v>
      </c>
      <c r="I353" s="7" t="s">
        <v>1973</v>
      </c>
      <c r="J353" s="7" t="s">
        <v>3171</v>
      </c>
      <c r="K353" s="7" t="s">
        <v>3172</v>
      </c>
      <c r="L353" s="7" t="s">
        <v>2715</v>
      </c>
      <c r="M353" s="6">
        <v>12</v>
      </c>
      <c r="N353" s="24">
        <v>2367.48</v>
      </c>
      <c r="O353" s="7" t="s">
        <v>1899</v>
      </c>
      <c r="P353" s="7">
        <v>2684</v>
      </c>
      <c r="Q353" s="7" t="s">
        <v>3173</v>
      </c>
      <c r="R353" s="7" t="s">
        <v>3174</v>
      </c>
      <c r="S353" s="7">
        <v>3</v>
      </c>
      <c r="T353" s="24">
        <v>2722799000</v>
      </c>
    </row>
    <row r="354" spans="1:20" x14ac:dyDescent="0.2">
      <c r="A354" s="23">
        <v>8</v>
      </c>
      <c r="B354" s="23" t="s">
        <v>720</v>
      </c>
      <c r="C354" s="7" t="s">
        <v>1969</v>
      </c>
      <c r="D354" s="7" t="s">
        <v>1970</v>
      </c>
      <c r="E354" s="7" t="s">
        <v>1971</v>
      </c>
      <c r="F354" s="7" t="s">
        <v>1972</v>
      </c>
      <c r="G354" s="7" t="s">
        <v>1893</v>
      </c>
      <c r="H354" s="7" t="s">
        <v>1894</v>
      </c>
      <c r="I354" s="7" t="s">
        <v>1973</v>
      </c>
      <c r="J354" s="7" t="s">
        <v>2718</v>
      </c>
      <c r="K354" s="7" t="s">
        <v>2719</v>
      </c>
      <c r="L354" s="7" t="s">
        <v>1937</v>
      </c>
      <c r="M354" s="6">
        <v>4000</v>
      </c>
      <c r="N354" s="24">
        <v>2711.52</v>
      </c>
      <c r="O354" s="7" t="s">
        <v>1899</v>
      </c>
      <c r="P354" s="7">
        <v>2551</v>
      </c>
      <c r="Q354" s="7" t="s">
        <v>3175</v>
      </c>
      <c r="R354" s="7" t="s">
        <v>3176</v>
      </c>
      <c r="S354" s="7">
        <v>1000</v>
      </c>
      <c r="T354" s="24">
        <v>3118467000</v>
      </c>
    </row>
    <row r="355" spans="1:20" x14ac:dyDescent="0.2">
      <c r="A355" s="23">
        <v>8</v>
      </c>
      <c r="B355" s="23" t="s">
        <v>720</v>
      </c>
      <c r="C355" s="7" t="s">
        <v>1889</v>
      </c>
      <c r="D355" s="7" t="s">
        <v>1979</v>
      </c>
      <c r="E355" s="7" t="s">
        <v>1891</v>
      </c>
      <c r="F355" s="7" t="s">
        <v>1980</v>
      </c>
      <c r="G355" s="7" t="s">
        <v>110</v>
      </c>
      <c r="H355" s="7" t="s">
        <v>1894</v>
      </c>
      <c r="I355" s="7" t="s">
        <v>1973</v>
      </c>
      <c r="J355" s="7" t="s">
        <v>2475</v>
      </c>
      <c r="K355" s="7" t="s">
        <v>2476</v>
      </c>
      <c r="L355" s="7" t="s">
        <v>1983</v>
      </c>
      <c r="M355" s="6">
        <v>4</v>
      </c>
      <c r="N355" s="24">
        <v>1630.5</v>
      </c>
      <c r="O355" s="7" t="s">
        <v>1899</v>
      </c>
      <c r="P355" s="7">
        <v>2729</v>
      </c>
      <c r="Q355" s="7" t="s">
        <v>3177</v>
      </c>
      <c r="R355" s="7" t="s">
        <v>3178</v>
      </c>
      <c r="S355" s="7">
        <v>1</v>
      </c>
      <c r="T355" s="24">
        <v>1875205000</v>
      </c>
    </row>
    <row r="356" spans="1:20" x14ac:dyDescent="0.2">
      <c r="A356" s="23">
        <v>8</v>
      </c>
      <c r="B356" s="23" t="s">
        <v>720</v>
      </c>
      <c r="C356" s="7" t="s">
        <v>1987</v>
      </c>
      <c r="D356" s="7" t="s">
        <v>1988</v>
      </c>
      <c r="E356" s="7" t="s">
        <v>1989</v>
      </c>
      <c r="F356" s="7" t="s">
        <v>1990</v>
      </c>
      <c r="G356" s="7" t="s">
        <v>110</v>
      </c>
      <c r="H356" s="7" t="s">
        <v>1991</v>
      </c>
      <c r="I356" s="7" t="s">
        <v>1992</v>
      </c>
      <c r="J356" s="7" t="s">
        <v>3179</v>
      </c>
      <c r="K356" s="7" t="s">
        <v>3180</v>
      </c>
      <c r="L356" s="7" t="s">
        <v>1995</v>
      </c>
      <c r="M356" s="6">
        <v>2380</v>
      </c>
      <c r="N356" s="24">
        <v>2869.67</v>
      </c>
      <c r="O356" s="7" t="s">
        <v>1899</v>
      </c>
      <c r="P356" s="7">
        <v>2610</v>
      </c>
      <c r="Q356" s="7" t="s">
        <v>3181</v>
      </c>
      <c r="R356" s="7" t="s">
        <v>3182</v>
      </c>
      <c r="S356" s="7">
        <v>595</v>
      </c>
      <c r="T356" s="24">
        <v>3300362000</v>
      </c>
    </row>
    <row r="357" spans="1:20" x14ac:dyDescent="0.2">
      <c r="A357" s="23">
        <v>8</v>
      </c>
      <c r="B357" s="23" t="s">
        <v>720</v>
      </c>
      <c r="C357" s="7" t="s">
        <v>1987</v>
      </c>
      <c r="D357" s="7" t="s">
        <v>1999</v>
      </c>
      <c r="E357" s="7" t="s">
        <v>1989</v>
      </c>
      <c r="F357" s="7" t="s">
        <v>2000</v>
      </c>
      <c r="G357" s="7" t="s">
        <v>110</v>
      </c>
      <c r="H357" s="7" t="s">
        <v>1991</v>
      </c>
      <c r="I357" s="7" t="s">
        <v>1992</v>
      </c>
      <c r="J357" s="7" t="s">
        <v>3183</v>
      </c>
      <c r="K357" s="7" t="s">
        <v>3184</v>
      </c>
      <c r="L357" s="7" t="s">
        <v>2003</v>
      </c>
      <c r="M357" s="6">
        <v>24700</v>
      </c>
      <c r="N357" s="24">
        <v>12652.65</v>
      </c>
      <c r="O357" s="7" t="s">
        <v>1899</v>
      </c>
      <c r="P357" s="7">
        <v>2610</v>
      </c>
      <c r="Q357" s="7" t="s">
        <v>3181</v>
      </c>
      <c r="R357" s="7" t="s">
        <v>3182</v>
      </c>
      <c r="S357" s="7">
        <v>6175</v>
      </c>
      <c r="T357" s="24">
        <v>14551597000</v>
      </c>
    </row>
    <row r="358" spans="1:20" x14ac:dyDescent="0.2">
      <c r="A358" s="23">
        <v>8</v>
      </c>
      <c r="B358" s="23" t="s">
        <v>720</v>
      </c>
      <c r="C358" s="7" t="s">
        <v>1987</v>
      </c>
      <c r="D358" s="7" t="s">
        <v>2006</v>
      </c>
      <c r="E358" s="7" t="s">
        <v>1989</v>
      </c>
      <c r="F358" s="7" t="s">
        <v>2007</v>
      </c>
      <c r="G358" s="7" t="s">
        <v>110</v>
      </c>
      <c r="H358" s="7" t="s">
        <v>1991</v>
      </c>
      <c r="I358" s="7" t="s">
        <v>1992</v>
      </c>
      <c r="J358" s="7" t="s">
        <v>3185</v>
      </c>
      <c r="K358" s="7" t="s">
        <v>3186</v>
      </c>
      <c r="L358" s="7" t="s">
        <v>2010</v>
      </c>
      <c r="M358" s="6">
        <v>5826</v>
      </c>
      <c r="N358" s="24">
        <v>12033.06</v>
      </c>
      <c r="O358" s="7" t="s">
        <v>2004</v>
      </c>
      <c r="P358" s="7">
        <v>2610</v>
      </c>
      <c r="Q358" s="7" t="s">
        <v>3181</v>
      </c>
      <c r="R358" s="7" t="s">
        <v>3182</v>
      </c>
      <c r="S358" s="7">
        <v>5826</v>
      </c>
      <c r="T358" s="24">
        <v>13839019000</v>
      </c>
    </row>
    <row r="359" spans="1:20" x14ac:dyDescent="0.2">
      <c r="A359" s="23">
        <v>8</v>
      </c>
      <c r="B359" s="23" t="s">
        <v>720</v>
      </c>
      <c r="C359" s="7" t="s">
        <v>2012</v>
      </c>
      <c r="D359" s="7" t="s">
        <v>2013</v>
      </c>
      <c r="E359" s="7" t="s">
        <v>2014</v>
      </c>
      <c r="F359" s="7" t="s">
        <v>2015</v>
      </c>
      <c r="G359" s="7" t="s">
        <v>110</v>
      </c>
      <c r="H359" s="7" t="s">
        <v>1991</v>
      </c>
      <c r="I359" s="7" t="s">
        <v>2016</v>
      </c>
      <c r="J359" s="7" t="s">
        <v>3187</v>
      </c>
      <c r="K359" s="7" t="s">
        <v>3188</v>
      </c>
      <c r="L359" s="7" t="s">
        <v>2019</v>
      </c>
      <c r="M359" s="6">
        <v>1400</v>
      </c>
      <c r="N359" s="24">
        <v>1304.4000000000001</v>
      </c>
      <c r="O359" s="7" t="s">
        <v>1899</v>
      </c>
      <c r="P359" s="7">
        <v>2794</v>
      </c>
      <c r="Q359" s="7" t="s">
        <v>3189</v>
      </c>
      <c r="R359" s="7" t="s">
        <v>3190</v>
      </c>
      <c r="S359" s="7">
        <v>350</v>
      </c>
      <c r="T359" s="24">
        <v>1500165000</v>
      </c>
    </row>
    <row r="360" spans="1:20" x14ac:dyDescent="0.2">
      <c r="A360" s="23">
        <v>8</v>
      </c>
      <c r="B360" s="23" t="s">
        <v>720</v>
      </c>
      <c r="C360" s="7" t="s">
        <v>2012</v>
      </c>
      <c r="D360" s="7" t="s">
        <v>2023</v>
      </c>
      <c r="E360" s="7" t="s">
        <v>2014</v>
      </c>
      <c r="F360" s="7" t="s">
        <v>2024</v>
      </c>
      <c r="G360" s="7" t="s">
        <v>110</v>
      </c>
      <c r="H360" s="7" t="s">
        <v>1991</v>
      </c>
      <c r="I360" s="7" t="s">
        <v>2016</v>
      </c>
      <c r="J360" s="7" t="s">
        <v>3191</v>
      </c>
      <c r="K360" s="7" t="s">
        <v>3192</v>
      </c>
      <c r="L360" s="7" t="s">
        <v>2027</v>
      </c>
      <c r="M360" s="6">
        <v>1400</v>
      </c>
      <c r="N360" s="24">
        <v>1304.4000000000001</v>
      </c>
      <c r="O360" s="7" t="s">
        <v>1899</v>
      </c>
      <c r="P360" s="7">
        <v>2794</v>
      </c>
      <c r="Q360" s="7" t="s">
        <v>3189</v>
      </c>
      <c r="R360" s="7" t="s">
        <v>3190</v>
      </c>
      <c r="S360" s="7">
        <v>350</v>
      </c>
      <c r="T360" s="24">
        <v>1500165000</v>
      </c>
    </row>
    <row r="361" spans="1:20" x14ac:dyDescent="0.2">
      <c r="A361" s="23">
        <v>8</v>
      </c>
      <c r="B361" s="23" t="s">
        <v>720</v>
      </c>
      <c r="C361" s="7" t="s">
        <v>2012</v>
      </c>
      <c r="D361" s="7" t="s">
        <v>2029</v>
      </c>
      <c r="E361" s="7" t="s">
        <v>2014</v>
      </c>
      <c r="F361" s="7" t="s">
        <v>2030</v>
      </c>
      <c r="G361" s="7" t="s">
        <v>110</v>
      </c>
      <c r="H361" s="7" t="s">
        <v>1991</v>
      </c>
      <c r="I361" s="7" t="s">
        <v>2016</v>
      </c>
      <c r="J361" s="7" t="s">
        <v>3193</v>
      </c>
      <c r="K361" s="7" t="s">
        <v>3194</v>
      </c>
      <c r="L361" s="7" t="s">
        <v>2033</v>
      </c>
      <c r="M361" s="6">
        <v>1000</v>
      </c>
      <c r="N361" s="24">
        <v>1630.5</v>
      </c>
      <c r="O361" s="7" t="s">
        <v>1899</v>
      </c>
      <c r="P361" s="7">
        <v>2794</v>
      </c>
      <c r="Q361" s="7" t="s">
        <v>3189</v>
      </c>
      <c r="R361" s="7" t="s">
        <v>3190</v>
      </c>
      <c r="S361" s="7">
        <v>250</v>
      </c>
      <c r="T361" s="24">
        <v>1875206000</v>
      </c>
    </row>
    <row r="362" spans="1:20" x14ac:dyDescent="0.2">
      <c r="A362" s="23">
        <v>8</v>
      </c>
      <c r="B362" s="23" t="s">
        <v>720</v>
      </c>
      <c r="C362" s="7" t="s">
        <v>2012</v>
      </c>
      <c r="D362" s="7" t="s">
        <v>2035</v>
      </c>
      <c r="E362" s="7" t="s">
        <v>2014</v>
      </c>
      <c r="F362" s="7" t="s">
        <v>2036</v>
      </c>
      <c r="G362" s="7" t="s">
        <v>110</v>
      </c>
      <c r="H362" s="7" t="s">
        <v>1991</v>
      </c>
      <c r="I362" s="7" t="s">
        <v>2016</v>
      </c>
      <c r="J362" s="7" t="s">
        <v>3195</v>
      </c>
      <c r="K362" s="7" t="s">
        <v>3196</v>
      </c>
      <c r="L362" s="7" t="s">
        <v>2039</v>
      </c>
      <c r="M362" s="6">
        <v>1400</v>
      </c>
      <c r="N362" s="24">
        <v>1304.4000000000001</v>
      </c>
      <c r="O362" s="7" t="s">
        <v>1899</v>
      </c>
      <c r="P362" s="7">
        <v>2794</v>
      </c>
      <c r="Q362" s="7" t="s">
        <v>3189</v>
      </c>
      <c r="R362" s="7" t="s">
        <v>3190</v>
      </c>
      <c r="S362" s="7">
        <v>350</v>
      </c>
      <c r="T362" s="24">
        <v>1500165000</v>
      </c>
    </row>
    <row r="363" spans="1:20" x14ac:dyDescent="0.2">
      <c r="A363" s="23">
        <v>8</v>
      </c>
      <c r="B363" s="23" t="s">
        <v>720</v>
      </c>
      <c r="C363" s="7" t="s">
        <v>2012</v>
      </c>
      <c r="D363" s="7" t="s">
        <v>2047</v>
      </c>
      <c r="E363" s="7" t="s">
        <v>2014</v>
      </c>
      <c r="F363" s="7" t="s">
        <v>2048</v>
      </c>
      <c r="G363" s="7" t="s">
        <v>1893</v>
      </c>
      <c r="H363" s="7" t="s">
        <v>1991</v>
      </c>
      <c r="I363" s="7" t="s">
        <v>2016</v>
      </c>
      <c r="J363" s="7" t="s">
        <v>3197</v>
      </c>
      <c r="K363" s="7" t="s">
        <v>3198</v>
      </c>
      <c r="L363" s="7" t="s">
        <v>2051</v>
      </c>
      <c r="M363" s="6">
        <v>1500</v>
      </c>
      <c r="N363" s="24">
        <v>2449.0100000000002</v>
      </c>
      <c r="O363" s="7" t="s">
        <v>1899</v>
      </c>
      <c r="P363" s="7">
        <v>2794</v>
      </c>
      <c r="Q363" s="7" t="s">
        <v>3189</v>
      </c>
      <c r="R363" s="7" t="s">
        <v>3190</v>
      </c>
      <c r="S363" s="7">
        <v>400</v>
      </c>
      <c r="T363" s="24">
        <v>2816559000</v>
      </c>
    </row>
    <row r="364" spans="1:20" x14ac:dyDescent="0.2">
      <c r="A364" s="23">
        <v>8</v>
      </c>
      <c r="B364" s="23" t="s">
        <v>720</v>
      </c>
      <c r="C364" s="7" t="s">
        <v>2053</v>
      </c>
      <c r="D364" s="7" t="s">
        <v>2054</v>
      </c>
      <c r="E364" s="7" t="s">
        <v>2055</v>
      </c>
      <c r="F364" s="7" t="s">
        <v>2056</v>
      </c>
      <c r="G364" s="7" t="s">
        <v>110</v>
      </c>
      <c r="H364" s="7" t="s">
        <v>2057</v>
      </c>
      <c r="I364" s="7" t="s">
        <v>2058</v>
      </c>
      <c r="J364" s="7" t="s">
        <v>3199</v>
      </c>
      <c r="K364" s="7" t="s">
        <v>3200</v>
      </c>
      <c r="L364" s="7" t="s">
        <v>2061</v>
      </c>
      <c r="M364" s="6">
        <v>4</v>
      </c>
      <c r="N364" s="24">
        <v>163.05000000000001</v>
      </c>
      <c r="O364" s="7" t="s">
        <v>1899</v>
      </c>
      <c r="P364" s="7">
        <v>2705</v>
      </c>
      <c r="Q364" s="7" t="s">
        <v>3201</v>
      </c>
      <c r="R364" s="7" t="s">
        <v>3202</v>
      </c>
      <c r="S364" s="7">
        <v>1</v>
      </c>
      <c r="T364" s="24">
        <v>187521000</v>
      </c>
    </row>
    <row r="365" spans="1:20" x14ac:dyDescent="0.2">
      <c r="A365" s="23">
        <v>8</v>
      </c>
      <c r="B365" s="23" t="s">
        <v>720</v>
      </c>
      <c r="C365" s="7" t="s">
        <v>2053</v>
      </c>
      <c r="D365" s="7" t="s">
        <v>2065</v>
      </c>
      <c r="E365" s="7" t="s">
        <v>2055</v>
      </c>
      <c r="F365" s="7" t="s">
        <v>2056</v>
      </c>
      <c r="G365" s="7" t="s">
        <v>110</v>
      </c>
      <c r="H365" s="7" t="s">
        <v>2057</v>
      </c>
      <c r="I365" s="7" t="s">
        <v>2058</v>
      </c>
      <c r="J365" s="7" t="s">
        <v>3203</v>
      </c>
      <c r="K365" s="7" t="s">
        <v>3204</v>
      </c>
      <c r="L365" s="7" t="s">
        <v>2068</v>
      </c>
      <c r="M365" s="6">
        <v>1</v>
      </c>
      <c r="N365" s="24">
        <v>163.05000000000001</v>
      </c>
      <c r="O365" s="7" t="s">
        <v>1899</v>
      </c>
      <c r="P365" s="7">
        <v>2705</v>
      </c>
      <c r="Q365" s="7" t="s">
        <v>3201</v>
      </c>
      <c r="R365" s="7" t="s">
        <v>3202</v>
      </c>
      <c r="S365" s="7">
        <v>0.25</v>
      </c>
      <c r="T365" s="24">
        <v>187521000</v>
      </c>
    </row>
    <row r="366" spans="1:20" x14ac:dyDescent="0.2">
      <c r="A366" s="23">
        <v>8</v>
      </c>
      <c r="B366" s="23" t="s">
        <v>720</v>
      </c>
      <c r="C366" s="7" t="s">
        <v>2069</v>
      </c>
      <c r="D366" s="7" t="s">
        <v>2070</v>
      </c>
      <c r="E366" s="7" t="s">
        <v>2071</v>
      </c>
      <c r="F366" s="7" t="s">
        <v>2072</v>
      </c>
      <c r="G366" s="7" t="s">
        <v>1893</v>
      </c>
      <c r="H366" s="7" t="s">
        <v>1991</v>
      </c>
      <c r="I366" s="7" t="s">
        <v>2073</v>
      </c>
      <c r="J366" s="7" t="s">
        <v>3205</v>
      </c>
      <c r="K366" s="7" t="s">
        <v>3206</v>
      </c>
      <c r="L366" s="7" t="s">
        <v>1920</v>
      </c>
      <c r="M366" s="6">
        <v>20000</v>
      </c>
      <c r="N366" s="24">
        <v>1633.76</v>
      </c>
      <c r="O366" s="7" t="s">
        <v>1899</v>
      </c>
      <c r="P366" s="7">
        <v>2556</v>
      </c>
      <c r="Q366" s="7" t="s">
        <v>3207</v>
      </c>
      <c r="R366" s="7" t="s">
        <v>3208</v>
      </c>
      <c r="S366" s="7">
        <v>5000</v>
      </c>
      <c r="T366" s="24">
        <v>1878956000</v>
      </c>
    </row>
    <row r="367" spans="1:20" x14ac:dyDescent="0.2">
      <c r="A367" s="23">
        <v>8</v>
      </c>
      <c r="B367" s="23" t="s">
        <v>720</v>
      </c>
      <c r="C367" s="7" t="s">
        <v>2069</v>
      </c>
      <c r="D367" s="7" t="s">
        <v>2079</v>
      </c>
      <c r="E367" s="7" t="s">
        <v>2071</v>
      </c>
      <c r="F367" s="7" t="s">
        <v>2080</v>
      </c>
      <c r="G367" s="7" t="s">
        <v>1893</v>
      </c>
      <c r="H367" s="7" t="s">
        <v>1991</v>
      </c>
      <c r="I367" s="7" t="s">
        <v>2073</v>
      </c>
      <c r="J367" s="7" t="s">
        <v>3209</v>
      </c>
      <c r="K367" s="7" t="s">
        <v>3210</v>
      </c>
      <c r="L367" s="7" t="s">
        <v>2083</v>
      </c>
      <c r="M367" s="6">
        <v>6200</v>
      </c>
      <c r="N367" s="24">
        <v>2204.4299999999998</v>
      </c>
      <c r="O367" s="7" t="s">
        <v>1899</v>
      </c>
      <c r="P367" s="7">
        <v>2556</v>
      </c>
      <c r="Q367" s="7" t="s">
        <v>3207</v>
      </c>
      <c r="R367" s="7" t="s">
        <v>3208</v>
      </c>
      <c r="S367" s="7">
        <v>1490</v>
      </c>
      <c r="T367" s="24">
        <v>2535278000</v>
      </c>
    </row>
    <row r="368" spans="1:20" x14ac:dyDescent="0.2">
      <c r="A368" s="23">
        <v>8</v>
      </c>
      <c r="B368" s="23" t="s">
        <v>720</v>
      </c>
      <c r="C368" s="7" t="s">
        <v>2069</v>
      </c>
      <c r="D368" s="7" t="s">
        <v>2085</v>
      </c>
      <c r="E368" s="7" t="s">
        <v>2071</v>
      </c>
      <c r="F368" s="7" t="s">
        <v>2086</v>
      </c>
      <c r="G368" s="7" t="s">
        <v>1893</v>
      </c>
      <c r="H368" s="7" t="s">
        <v>1991</v>
      </c>
      <c r="I368" s="7" t="s">
        <v>2073</v>
      </c>
      <c r="J368" s="7" t="s">
        <v>3211</v>
      </c>
      <c r="K368" s="7" t="s">
        <v>3212</v>
      </c>
      <c r="L368" s="7" t="s">
        <v>1898</v>
      </c>
      <c r="M368" s="6">
        <v>7500</v>
      </c>
      <c r="N368" s="24">
        <v>2318.5700000000002</v>
      </c>
      <c r="O368" s="7" t="s">
        <v>1899</v>
      </c>
      <c r="P368" s="7">
        <v>2556</v>
      </c>
      <c r="Q368" s="7" t="s">
        <v>3207</v>
      </c>
      <c r="R368" s="7" t="s">
        <v>3208</v>
      </c>
      <c r="S368" s="7">
        <v>1800</v>
      </c>
      <c r="T368" s="24">
        <v>2666543000</v>
      </c>
    </row>
    <row r="369" spans="1:20" x14ac:dyDescent="0.2">
      <c r="A369" s="23">
        <v>8</v>
      </c>
      <c r="B369" s="23" t="s">
        <v>720</v>
      </c>
      <c r="C369" s="7" t="s">
        <v>2090</v>
      </c>
      <c r="D369" s="7" t="s">
        <v>2091</v>
      </c>
      <c r="E369" s="7" t="s">
        <v>2071</v>
      </c>
      <c r="F369" s="7" t="s">
        <v>2092</v>
      </c>
      <c r="G369" s="7" t="s">
        <v>1893</v>
      </c>
      <c r="H369" s="7" t="s">
        <v>1991</v>
      </c>
      <c r="I369" s="7" t="s">
        <v>2093</v>
      </c>
      <c r="J369" s="7" t="s">
        <v>2762</v>
      </c>
      <c r="K369" s="7" t="s">
        <v>2763</v>
      </c>
      <c r="L369" s="7" t="s">
        <v>1911</v>
      </c>
      <c r="M369" s="6">
        <v>8</v>
      </c>
      <c r="N369" s="24">
        <v>200</v>
      </c>
      <c r="O369" s="7" t="s">
        <v>1899</v>
      </c>
      <c r="P369" s="7">
        <v>2818</v>
      </c>
      <c r="Q369" s="7" t="s">
        <v>3213</v>
      </c>
      <c r="R369" s="7" t="s">
        <v>3214</v>
      </c>
      <c r="S369" s="7">
        <v>2</v>
      </c>
      <c r="T369" s="24">
        <v>230017000</v>
      </c>
    </row>
    <row r="370" spans="1:20" x14ac:dyDescent="0.2">
      <c r="A370" s="23">
        <v>8</v>
      </c>
      <c r="B370" s="23" t="s">
        <v>720</v>
      </c>
      <c r="C370" s="7" t="s">
        <v>2090</v>
      </c>
      <c r="D370" s="7" t="s">
        <v>2099</v>
      </c>
      <c r="E370" s="7" t="s">
        <v>2071</v>
      </c>
      <c r="F370" s="7" t="s">
        <v>2092</v>
      </c>
      <c r="G370" s="7" t="s">
        <v>1893</v>
      </c>
      <c r="H370" s="7" t="s">
        <v>1991</v>
      </c>
      <c r="I370" s="7" t="s">
        <v>2093</v>
      </c>
      <c r="J370" s="7" t="s">
        <v>3215</v>
      </c>
      <c r="K370" s="7" t="s">
        <v>3216</v>
      </c>
      <c r="L370" s="7" t="s">
        <v>2102</v>
      </c>
      <c r="M370" s="6">
        <v>24</v>
      </c>
      <c r="N370" s="24">
        <v>800</v>
      </c>
      <c r="O370" s="7" t="s">
        <v>1899</v>
      </c>
      <c r="P370" s="7">
        <v>2818</v>
      </c>
      <c r="Q370" s="7" t="s">
        <v>3213</v>
      </c>
      <c r="R370" s="7" t="s">
        <v>3214</v>
      </c>
      <c r="S370" s="7">
        <v>6</v>
      </c>
      <c r="T370" s="24">
        <v>920066000</v>
      </c>
    </row>
    <row r="371" spans="1:20" x14ac:dyDescent="0.2">
      <c r="A371" s="23">
        <v>8</v>
      </c>
      <c r="B371" s="23" t="s">
        <v>720</v>
      </c>
      <c r="C371" s="7" t="s">
        <v>2090</v>
      </c>
      <c r="D371" s="7" t="s">
        <v>2104</v>
      </c>
      <c r="E371" s="7" t="s">
        <v>2071</v>
      </c>
      <c r="F371" s="7" t="s">
        <v>2092</v>
      </c>
      <c r="G371" s="7" t="s">
        <v>1893</v>
      </c>
      <c r="H371" s="7" t="s">
        <v>1991</v>
      </c>
      <c r="I371" s="7" t="s">
        <v>2093</v>
      </c>
      <c r="J371" s="7" t="s">
        <v>3217</v>
      </c>
      <c r="K371" s="7" t="s">
        <v>3218</v>
      </c>
      <c r="L371" s="7" t="s">
        <v>1898</v>
      </c>
      <c r="M371" s="6">
        <v>4</v>
      </c>
      <c r="N371" s="24">
        <v>142.97999999999999</v>
      </c>
      <c r="O371" s="7" t="s">
        <v>1899</v>
      </c>
      <c r="P371" s="7">
        <v>2818</v>
      </c>
      <c r="Q371" s="7" t="s">
        <v>3213</v>
      </c>
      <c r="R371" s="7" t="s">
        <v>3214</v>
      </c>
      <c r="S371" s="7">
        <v>1</v>
      </c>
      <c r="T371" s="24">
        <v>164436000</v>
      </c>
    </row>
    <row r="372" spans="1:20" x14ac:dyDescent="0.2">
      <c r="A372" s="23">
        <v>8</v>
      </c>
      <c r="B372" s="23" t="s">
        <v>720</v>
      </c>
      <c r="C372" s="7" t="s">
        <v>2108</v>
      </c>
      <c r="D372" s="7" t="s">
        <v>2109</v>
      </c>
      <c r="E372" s="7" t="s">
        <v>2110</v>
      </c>
      <c r="F372" s="7" t="s">
        <v>2111</v>
      </c>
      <c r="G372" s="7" t="s">
        <v>110</v>
      </c>
      <c r="H372" s="7" t="s">
        <v>1991</v>
      </c>
      <c r="I372" s="7" t="s">
        <v>2112</v>
      </c>
      <c r="J372" s="7" t="s">
        <v>3219</v>
      </c>
      <c r="K372" s="7" t="s">
        <v>3220</v>
      </c>
      <c r="L372" s="7" t="s">
        <v>2115</v>
      </c>
      <c r="M372" s="6">
        <v>140</v>
      </c>
      <c r="N372" s="24">
        <v>978.3</v>
      </c>
      <c r="O372" s="7" t="s">
        <v>1899</v>
      </c>
      <c r="P372" s="7">
        <v>2780</v>
      </c>
      <c r="Q372" s="7" t="s">
        <v>3221</v>
      </c>
      <c r="R372" s="7" t="s">
        <v>3222</v>
      </c>
      <c r="S372" s="7">
        <v>35</v>
      </c>
      <c r="T372" s="24">
        <v>1125124000</v>
      </c>
    </row>
    <row r="373" spans="1:20" x14ac:dyDescent="0.2">
      <c r="A373" s="23">
        <v>8</v>
      </c>
      <c r="B373" s="23" t="s">
        <v>720</v>
      </c>
      <c r="C373" s="7" t="s">
        <v>2108</v>
      </c>
      <c r="D373" s="7" t="s">
        <v>2119</v>
      </c>
      <c r="E373" s="7" t="s">
        <v>2110</v>
      </c>
      <c r="F373" s="7" t="s">
        <v>2120</v>
      </c>
      <c r="G373" s="7" t="s">
        <v>1893</v>
      </c>
      <c r="H373" s="7" t="s">
        <v>1991</v>
      </c>
      <c r="I373" s="7" t="s">
        <v>2112</v>
      </c>
      <c r="J373" s="7" t="s">
        <v>3223</v>
      </c>
      <c r="K373" s="7" t="s">
        <v>3224</v>
      </c>
      <c r="L373" s="7" t="s">
        <v>2123</v>
      </c>
      <c r="M373" s="6">
        <v>60</v>
      </c>
      <c r="N373" s="24">
        <v>2300</v>
      </c>
      <c r="O373" s="7" t="s">
        <v>1899</v>
      </c>
      <c r="P373" s="7">
        <v>2780</v>
      </c>
      <c r="Q373" s="7" t="s">
        <v>3221</v>
      </c>
      <c r="R373" s="7" t="s">
        <v>3222</v>
      </c>
      <c r="S373" s="7">
        <v>15</v>
      </c>
      <c r="T373" s="24">
        <v>2645191000</v>
      </c>
    </row>
    <row r="374" spans="1:20" x14ac:dyDescent="0.2">
      <c r="A374" s="23">
        <v>8</v>
      </c>
      <c r="B374" s="23" t="s">
        <v>720</v>
      </c>
      <c r="C374" s="7" t="s">
        <v>2108</v>
      </c>
      <c r="D374" s="7" t="s">
        <v>2125</v>
      </c>
      <c r="E374" s="7" t="s">
        <v>2110</v>
      </c>
      <c r="F374" s="7" t="s">
        <v>2120</v>
      </c>
      <c r="G374" s="7" t="s">
        <v>1893</v>
      </c>
      <c r="H374" s="7" t="s">
        <v>1991</v>
      </c>
      <c r="I374" s="7" t="s">
        <v>2112</v>
      </c>
      <c r="J374" s="7" t="s">
        <v>2776</v>
      </c>
      <c r="K374" s="7" t="s">
        <v>2777</v>
      </c>
      <c r="L374" s="7" t="s">
        <v>2128</v>
      </c>
      <c r="M374" s="6">
        <v>4000</v>
      </c>
      <c r="N374" s="24">
        <v>1500</v>
      </c>
      <c r="O374" s="7" t="s">
        <v>1899</v>
      </c>
      <c r="P374" s="7">
        <v>2780</v>
      </c>
      <c r="Q374" s="7" t="s">
        <v>3221</v>
      </c>
      <c r="R374" s="7" t="s">
        <v>3222</v>
      </c>
      <c r="S374" s="7">
        <v>1000</v>
      </c>
      <c r="T374" s="24">
        <v>1725125000</v>
      </c>
    </row>
    <row r="375" spans="1:20" x14ac:dyDescent="0.2">
      <c r="A375" s="23">
        <v>8</v>
      </c>
      <c r="B375" s="23" t="s">
        <v>720</v>
      </c>
      <c r="C375" s="7" t="s">
        <v>2108</v>
      </c>
      <c r="D375" s="7" t="s">
        <v>2130</v>
      </c>
      <c r="E375" s="7" t="s">
        <v>2110</v>
      </c>
      <c r="F375" s="7" t="s">
        <v>2120</v>
      </c>
      <c r="G375" s="7" t="s">
        <v>1893</v>
      </c>
      <c r="H375" s="7" t="s">
        <v>1991</v>
      </c>
      <c r="I375" s="7" t="s">
        <v>2112</v>
      </c>
      <c r="J375" s="7" t="s">
        <v>2778</v>
      </c>
      <c r="K375" s="7" t="s">
        <v>2779</v>
      </c>
      <c r="L375" s="7" t="s">
        <v>2133</v>
      </c>
      <c r="M375" s="6">
        <v>60</v>
      </c>
      <c r="N375" s="24">
        <v>592.55999999999995</v>
      </c>
      <c r="O375" s="7" t="s">
        <v>1899</v>
      </c>
      <c r="P375" s="7">
        <v>2780</v>
      </c>
      <c r="Q375" s="7" t="s">
        <v>3221</v>
      </c>
      <c r="R375" s="7" t="s">
        <v>3222</v>
      </c>
      <c r="S375" s="7">
        <v>15</v>
      </c>
      <c r="T375" s="24">
        <v>681489000</v>
      </c>
    </row>
    <row r="376" spans="1:20" x14ac:dyDescent="0.2">
      <c r="A376" s="23">
        <v>8</v>
      </c>
      <c r="B376" s="23" t="s">
        <v>720</v>
      </c>
      <c r="C376" s="7" t="s">
        <v>2108</v>
      </c>
      <c r="D376" s="7" t="s">
        <v>2134</v>
      </c>
      <c r="E376" s="7" t="s">
        <v>2110</v>
      </c>
      <c r="F376" s="7" t="s">
        <v>2135</v>
      </c>
      <c r="G376" s="7" t="s">
        <v>1893</v>
      </c>
      <c r="H376" s="7" t="s">
        <v>1991</v>
      </c>
      <c r="I376" s="7" t="s">
        <v>2112</v>
      </c>
      <c r="J376" s="7" t="s">
        <v>3225</v>
      </c>
      <c r="K376" s="7" t="s">
        <v>3226</v>
      </c>
      <c r="L376" s="7" t="s">
        <v>2138</v>
      </c>
      <c r="M376" s="6">
        <v>280</v>
      </c>
      <c r="N376" s="24">
        <v>1155</v>
      </c>
      <c r="O376" s="7" t="s">
        <v>1899</v>
      </c>
      <c r="P376" s="7">
        <v>2784</v>
      </c>
      <c r="Q376" s="7" t="s">
        <v>3227</v>
      </c>
      <c r="R376" s="7" t="s">
        <v>3228</v>
      </c>
      <c r="S376" s="7">
        <v>70</v>
      </c>
      <c r="T376" s="24">
        <v>1328346000</v>
      </c>
    </row>
    <row r="377" spans="1:20" x14ac:dyDescent="0.2">
      <c r="A377" s="23">
        <v>8</v>
      </c>
      <c r="B377" s="23" t="s">
        <v>720</v>
      </c>
      <c r="C377" s="7" t="s">
        <v>2108</v>
      </c>
      <c r="D377" s="7" t="s">
        <v>2142</v>
      </c>
      <c r="E377" s="7" t="s">
        <v>2110</v>
      </c>
      <c r="F377" s="7" t="s">
        <v>2135</v>
      </c>
      <c r="G377" s="7" t="s">
        <v>1893</v>
      </c>
      <c r="H377" s="7" t="s">
        <v>1991</v>
      </c>
      <c r="I377" s="7" t="s">
        <v>2112</v>
      </c>
      <c r="J377" s="7" t="s">
        <v>3229</v>
      </c>
      <c r="K377" s="7" t="s">
        <v>3230</v>
      </c>
      <c r="L377" s="7" t="s">
        <v>2145</v>
      </c>
      <c r="M377" s="6">
        <v>20000</v>
      </c>
      <c r="N377" s="24">
        <v>2600</v>
      </c>
      <c r="O377" s="7" t="s">
        <v>1899</v>
      </c>
      <c r="P377" s="7">
        <v>2784</v>
      </c>
      <c r="Q377" s="7" t="s">
        <v>3227</v>
      </c>
      <c r="R377" s="7" t="s">
        <v>3228</v>
      </c>
      <c r="S377" s="7">
        <v>5000</v>
      </c>
      <c r="T377" s="24">
        <v>2990216000</v>
      </c>
    </row>
    <row r="378" spans="1:20" x14ac:dyDescent="0.2">
      <c r="A378" s="23">
        <v>8</v>
      </c>
      <c r="B378" s="23" t="s">
        <v>720</v>
      </c>
      <c r="C378" s="7" t="s">
        <v>2108</v>
      </c>
      <c r="D378" s="7" t="s">
        <v>2147</v>
      </c>
      <c r="E378" s="7" t="s">
        <v>2110</v>
      </c>
      <c r="F378" s="7" t="s">
        <v>2135</v>
      </c>
      <c r="G378" s="7" t="s">
        <v>1893</v>
      </c>
      <c r="H378" s="7" t="s">
        <v>1991</v>
      </c>
      <c r="I378" s="7" t="s">
        <v>2112</v>
      </c>
      <c r="J378" s="7" t="s">
        <v>3231</v>
      </c>
      <c r="K378" s="7" t="s">
        <v>3232</v>
      </c>
      <c r="L378" s="7" t="s">
        <v>2128</v>
      </c>
      <c r="M378" s="6">
        <v>10000</v>
      </c>
      <c r="N378" s="24">
        <v>1900</v>
      </c>
      <c r="O378" s="7" t="s">
        <v>1899</v>
      </c>
      <c r="P378" s="7">
        <v>2784</v>
      </c>
      <c r="Q378" s="7" t="s">
        <v>3227</v>
      </c>
      <c r="R378" s="7" t="s">
        <v>3228</v>
      </c>
      <c r="S378" s="7">
        <v>2500</v>
      </c>
      <c r="T378" s="24">
        <v>2185158000</v>
      </c>
    </row>
    <row r="379" spans="1:20" x14ac:dyDescent="0.2">
      <c r="A379" s="23">
        <v>8</v>
      </c>
      <c r="B379" s="23" t="s">
        <v>720</v>
      </c>
      <c r="C379" s="7" t="s">
        <v>2108</v>
      </c>
      <c r="D379" s="7" t="s">
        <v>2151</v>
      </c>
      <c r="E379" s="7" t="s">
        <v>2110</v>
      </c>
      <c r="F379" s="7" t="s">
        <v>2135</v>
      </c>
      <c r="G379" s="7" t="s">
        <v>1893</v>
      </c>
      <c r="H379" s="7" t="s">
        <v>1991</v>
      </c>
      <c r="I379" s="7" t="s">
        <v>2112</v>
      </c>
      <c r="J379" s="7" t="s">
        <v>3233</v>
      </c>
      <c r="K379" s="7" t="s">
        <v>3234</v>
      </c>
      <c r="L379" s="7" t="s">
        <v>1930</v>
      </c>
      <c r="M379" s="6">
        <v>900</v>
      </c>
      <c r="N379" s="24">
        <v>866.98</v>
      </c>
      <c r="O379" s="7" t="s">
        <v>1899</v>
      </c>
      <c r="P379" s="7">
        <v>2784</v>
      </c>
      <c r="Q379" s="7" t="s">
        <v>3227</v>
      </c>
      <c r="R379" s="7" t="s">
        <v>3228</v>
      </c>
      <c r="S379" s="7">
        <v>220</v>
      </c>
      <c r="T379" s="24">
        <v>997104000</v>
      </c>
    </row>
    <row r="380" spans="1:20" x14ac:dyDescent="0.2">
      <c r="A380" s="23">
        <v>8</v>
      </c>
      <c r="B380" s="23" t="s">
        <v>720</v>
      </c>
      <c r="C380" s="7" t="s">
        <v>2155</v>
      </c>
      <c r="D380" s="7" t="s">
        <v>2156</v>
      </c>
      <c r="E380" s="7" t="s">
        <v>2071</v>
      </c>
      <c r="F380" s="7" t="s">
        <v>2157</v>
      </c>
      <c r="G380" s="7" t="s">
        <v>1893</v>
      </c>
      <c r="H380" s="7" t="s">
        <v>1991</v>
      </c>
      <c r="I380" s="7" t="s">
        <v>2158</v>
      </c>
      <c r="J380" s="7" t="s">
        <v>3235</v>
      </c>
      <c r="K380" s="7" t="s">
        <v>3236</v>
      </c>
      <c r="L380" s="7" t="s">
        <v>1964</v>
      </c>
      <c r="M380" s="6">
        <v>5000</v>
      </c>
      <c r="N380" s="24">
        <v>100</v>
      </c>
      <c r="O380" s="7" t="s">
        <v>1899</v>
      </c>
      <c r="P380" s="7">
        <v>2612</v>
      </c>
      <c r="Q380" s="7" t="s">
        <v>3237</v>
      </c>
      <c r="R380" s="7" t="s">
        <v>3238</v>
      </c>
      <c r="S380" s="7">
        <v>1250</v>
      </c>
      <c r="T380" s="24">
        <v>115008000</v>
      </c>
    </row>
    <row r="381" spans="1:20" x14ac:dyDescent="0.2">
      <c r="A381" s="23">
        <v>8</v>
      </c>
      <c r="B381" s="23" t="s">
        <v>720</v>
      </c>
      <c r="C381" s="7" t="s">
        <v>2155</v>
      </c>
      <c r="D381" s="7" t="s">
        <v>2164</v>
      </c>
      <c r="E381" s="7" t="s">
        <v>2071</v>
      </c>
      <c r="F381" s="7" t="s">
        <v>2157</v>
      </c>
      <c r="G381" s="7" t="s">
        <v>1893</v>
      </c>
      <c r="H381" s="7" t="s">
        <v>1991</v>
      </c>
      <c r="I381" s="7" t="s">
        <v>2158</v>
      </c>
      <c r="J381" s="7" t="s">
        <v>3239</v>
      </c>
      <c r="K381" s="7" t="s">
        <v>3240</v>
      </c>
      <c r="L381" s="7" t="s">
        <v>2167</v>
      </c>
      <c r="M381" s="6">
        <v>54000</v>
      </c>
      <c r="N381" s="24">
        <v>658.8</v>
      </c>
      <c r="O381" s="7" t="s">
        <v>1899</v>
      </c>
      <c r="P381" s="7">
        <v>2612</v>
      </c>
      <c r="Q381" s="7" t="s">
        <v>3237</v>
      </c>
      <c r="R381" s="7" t="s">
        <v>3238</v>
      </c>
      <c r="S381" s="7">
        <v>13500</v>
      </c>
      <c r="T381" s="24">
        <v>757675000</v>
      </c>
    </row>
    <row r="382" spans="1:20" x14ac:dyDescent="0.2">
      <c r="A382" s="23">
        <v>8</v>
      </c>
      <c r="B382" s="23" t="s">
        <v>720</v>
      </c>
      <c r="C382" s="7" t="s">
        <v>2155</v>
      </c>
      <c r="D382" s="7" t="s">
        <v>2169</v>
      </c>
      <c r="E382" s="7" t="s">
        <v>2071</v>
      </c>
      <c r="F382" s="7" t="s">
        <v>2157</v>
      </c>
      <c r="G382" s="7" t="s">
        <v>1893</v>
      </c>
      <c r="H382" s="7" t="s">
        <v>1991</v>
      </c>
      <c r="I382" s="7" t="s">
        <v>2158</v>
      </c>
      <c r="J382" s="7" t="s">
        <v>3241</v>
      </c>
      <c r="K382" s="7" t="s">
        <v>3242</v>
      </c>
      <c r="L382" s="7" t="s">
        <v>2172</v>
      </c>
      <c r="M382" s="6">
        <v>30000</v>
      </c>
      <c r="N382" s="24">
        <v>1690.21</v>
      </c>
      <c r="O382" s="7" t="s">
        <v>1899</v>
      </c>
      <c r="P382" s="7">
        <v>2612</v>
      </c>
      <c r="Q382" s="7" t="s">
        <v>3237</v>
      </c>
      <c r="R382" s="7" t="s">
        <v>3238</v>
      </c>
      <c r="S382" s="7">
        <v>7500</v>
      </c>
      <c r="T382" s="24">
        <v>1943876000</v>
      </c>
    </row>
    <row r="383" spans="1:20" x14ac:dyDescent="0.2">
      <c r="A383" s="23">
        <v>8</v>
      </c>
      <c r="B383" s="23" t="s">
        <v>720</v>
      </c>
      <c r="C383" s="7" t="s">
        <v>2174</v>
      </c>
      <c r="D383" s="7" t="s">
        <v>2175</v>
      </c>
      <c r="E383" s="7" t="s">
        <v>2176</v>
      </c>
      <c r="F383" s="7" t="s">
        <v>2177</v>
      </c>
      <c r="G383" s="7" t="s">
        <v>110</v>
      </c>
      <c r="H383" s="7" t="s">
        <v>2178</v>
      </c>
      <c r="I383" s="7" t="s">
        <v>2179</v>
      </c>
      <c r="J383" s="7" t="s">
        <v>3243</v>
      </c>
      <c r="K383" s="7" t="s">
        <v>3244</v>
      </c>
      <c r="L383" s="7" t="s">
        <v>1930</v>
      </c>
      <c r="M383" s="6">
        <v>74</v>
      </c>
      <c r="N383" s="24">
        <v>3260.99</v>
      </c>
      <c r="O383" s="7" t="s">
        <v>1899</v>
      </c>
      <c r="P383" s="7">
        <v>2377</v>
      </c>
      <c r="Q383" s="7" t="s">
        <v>3245</v>
      </c>
      <c r="R383" s="7" t="s">
        <v>3246</v>
      </c>
      <c r="S383" s="7">
        <v>18</v>
      </c>
      <c r="T383" s="24">
        <v>3750412000</v>
      </c>
    </row>
    <row r="384" spans="1:20" x14ac:dyDescent="0.2">
      <c r="A384" s="23">
        <v>8</v>
      </c>
      <c r="B384" s="23" t="s">
        <v>720</v>
      </c>
      <c r="C384" s="7" t="s">
        <v>2174</v>
      </c>
      <c r="D384" s="7" t="s">
        <v>2185</v>
      </c>
      <c r="E384" s="7" t="s">
        <v>2176</v>
      </c>
      <c r="F384" s="7" t="s">
        <v>2186</v>
      </c>
      <c r="G384" s="7" t="s">
        <v>110</v>
      </c>
      <c r="H384" s="7" t="s">
        <v>2178</v>
      </c>
      <c r="I384" s="7" t="s">
        <v>2179</v>
      </c>
      <c r="J384" s="7" t="s">
        <v>3247</v>
      </c>
      <c r="K384" s="7" t="s">
        <v>3248</v>
      </c>
      <c r="L384" s="7" t="s">
        <v>2189</v>
      </c>
      <c r="M384" s="6">
        <v>700</v>
      </c>
      <c r="N384" s="24">
        <v>3261.8</v>
      </c>
      <c r="O384" s="7" t="s">
        <v>1899</v>
      </c>
      <c r="P384" s="7">
        <v>2377</v>
      </c>
      <c r="Q384" s="7" t="s">
        <v>3245</v>
      </c>
      <c r="R384" s="7" t="s">
        <v>3246</v>
      </c>
      <c r="S384" s="7">
        <v>175</v>
      </c>
      <c r="T384" s="24">
        <v>3751341000</v>
      </c>
    </row>
    <row r="385" spans="1:20" x14ac:dyDescent="0.2">
      <c r="A385" s="23">
        <v>8</v>
      </c>
      <c r="B385" s="23" t="s">
        <v>720</v>
      </c>
      <c r="C385" s="7" t="s">
        <v>2174</v>
      </c>
      <c r="D385" s="7" t="s">
        <v>2191</v>
      </c>
      <c r="E385" s="7" t="s">
        <v>2176</v>
      </c>
      <c r="F385" s="7" t="s">
        <v>2186</v>
      </c>
      <c r="G385" s="7" t="s">
        <v>110</v>
      </c>
      <c r="H385" s="7" t="s">
        <v>2178</v>
      </c>
      <c r="I385" s="7" t="s">
        <v>2179</v>
      </c>
      <c r="J385" s="7" t="s">
        <v>3249</v>
      </c>
      <c r="K385" s="7" t="s">
        <v>3250</v>
      </c>
      <c r="L385" s="7" t="s">
        <v>2194</v>
      </c>
      <c r="M385" s="6">
        <v>700</v>
      </c>
      <c r="N385" s="24">
        <v>9293.02</v>
      </c>
      <c r="O385" s="7" t="s">
        <v>1899</v>
      </c>
      <c r="P385" s="7">
        <v>2377</v>
      </c>
      <c r="Q385" s="7" t="s">
        <v>3245</v>
      </c>
      <c r="R385" s="7" t="s">
        <v>3246</v>
      </c>
      <c r="S385" s="7">
        <v>175</v>
      </c>
      <c r="T385" s="24">
        <v>10687744000</v>
      </c>
    </row>
    <row r="386" spans="1:20" x14ac:dyDescent="0.2">
      <c r="A386" s="23">
        <v>8</v>
      </c>
      <c r="B386" s="23" t="s">
        <v>720</v>
      </c>
      <c r="C386" s="7" t="s">
        <v>2196</v>
      </c>
      <c r="D386" s="7" t="s">
        <v>2197</v>
      </c>
      <c r="E386" s="7" t="s">
        <v>2198</v>
      </c>
      <c r="F386" s="7" t="s">
        <v>2199</v>
      </c>
      <c r="G386" s="7" t="s">
        <v>1893</v>
      </c>
      <c r="H386" s="7" t="s">
        <v>2178</v>
      </c>
      <c r="I386" s="7" t="s">
        <v>2200</v>
      </c>
      <c r="J386" s="7" t="s">
        <v>3251</v>
      </c>
      <c r="K386" s="7" t="s">
        <v>3252</v>
      </c>
      <c r="L386" s="7" t="s">
        <v>1898</v>
      </c>
      <c r="M386" s="6">
        <v>20</v>
      </c>
      <c r="N386" s="24">
        <v>2449.0100000000002</v>
      </c>
      <c r="O386" s="7" t="s">
        <v>1899</v>
      </c>
      <c r="P386" s="7">
        <v>2492</v>
      </c>
      <c r="Q386" s="7" t="s">
        <v>3253</v>
      </c>
      <c r="R386" s="7" t="s">
        <v>3254</v>
      </c>
      <c r="S386" s="7">
        <v>5</v>
      </c>
      <c r="T386" s="24">
        <v>2816559000</v>
      </c>
    </row>
    <row r="387" spans="1:20" x14ac:dyDescent="0.2">
      <c r="A387" s="23">
        <v>8</v>
      </c>
      <c r="B387" s="23" t="s">
        <v>720</v>
      </c>
      <c r="C387" s="7" t="s">
        <v>2196</v>
      </c>
      <c r="D387" s="7" t="s">
        <v>2206</v>
      </c>
      <c r="E387" s="7" t="s">
        <v>2207</v>
      </c>
      <c r="F387" s="7" t="s">
        <v>2208</v>
      </c>
      <c r="G387" s="7" t="s">
        <v>1893</v>
      </c>
      <c r="H387" s="7" t="s">
        <v>2178</v>
      </c>
      <c r="I387" s="7" t="s">
        <v>2200</v>
      </c>
      <c r="J387" s="7" t="s">
        <v>3255</v>
      </c>
      <c r="K387" s="7" t="s">
        <v>3256</v>
      </c>
      <c r="L387" s="7" t="s">
        <v>2211</v>
      </c>
      <c r="M387" s="6">
        <v>200</v>
      </c>
      <c r="N387" s="24">
        <v>1028.8399999999999</v>
      </c>
      <c r="O387" s="7" t="s">
        <v>1899</v>
      </c>
      <c r="P387" s="7">
        <v>2492</v>
      </c>
      <c r="Q387" s="7" t="s">
        <v>3253</v>
      </c>
      <c r="R387" s="7" t="s">
        <v>3254</v>
      </c>
      <c r="S387" s="7">
        <v>50</v>
      </c>
      <c r="T387" s="24">
        <v>1183255000</v>
      </c>
    </row>
    <row r="388" spans="1:20" x14ac:dyDescent="0.2">
      <c r="A388" s="23">
        <v>8</v>
      </c>
      <c r="B388" s="23" t="s">
        <v>720</v>
      </c>
      <c r="C388" s="7" t="s">
        <v>2108</v>
      </c>
      <c r="D388" s="7" t="s">
        <v>2213</v>
      </c>
      <c r="E388" s="7" t="s">
        <v>2110</v>
      </c>
      <c r="F388" s="7" t="s">
        <v>2214</v>
      </c>
      <c r="G388" s="7" t="s">
        <v>1893</v>
      </c>
      <c r="H388" s="7" t="s">
        <v>2178</v>
      </c>
      <c r="I388" s="7" t="s">
        <v>2215</v>
      </c>
      <c r="J388" s="7" t="s">
        <v>3257</v>
      </c>
      <c r="K388" s="7" t="s">
        <v>3258</v>
      </c>
      <c r="L388" s="7" t="s">
        <v>2218</v>
      </c>
      <c r="M388" s="6">
        <v>140</v>
      </c>
      <c r="N388" s="24">
        <v>1633.76</v>
      </c>
      <c r="O388" s="7" t="s">
        <v>1899</v>
      </c>
      <c r="P388" s="7">
        <v>2788</v>
      </c>
      <c r="Q388" s="7" t="s">
        <v>3259</v>
      </c>
      <c r="R388" s="7" t="s">
        <v>3260</v>
      </c>
      <c r="S388" s="7">
        <v>35</v>
      </c>
      <c r="T388" s="24">
        <v>1878956000</v>
      </c>
    </row>
    <row r="389" spans="1:20" x14ac:dyDescent="0.2">
      <c r="A389" s="23">
        <v>8</v>
      </c>
      <c r="B389" s="23" t="s">
        <v>720</v>
      </c>
      <c r="C389" s="7" t="s">
        <v>2196</v>
      </c>
      <c r="D389" s="7" t="s">
        <v>2229</v>
      </c>
      <c r="E389" s="7" t="s">
        <v>2207</v>
      </c>
      <c r="F389" s="7" t="s">
        <v>2230</v>
      </c>
      <c r="G389" s="7" t="s">
        <v>1893</v>
      </c>
      <c r="H389" s="7" t="s">
        <v>2178</v>
      </c>
      <c r="I389" s="7" t="s">
        <v>2215</v>
      </c>
      <c r="J389" s="7" t="s">
        <v>3261</v>
      </c>
      <c r="K389" s="7" t="s">
        <v>3262</v>
      </c>
      <c r="L389" s="7" t="s">
        <v>2233</v>
      </c>
      <c r="M389" s="6">
        <v>1000</v>
      </c>
      <c r="N389" s="24">
        <v>1633.76</v>
      </c>
      <c r="O389" s="7" t="s">
        <v>1899</v>
      </c>
      <c r="P389" s="7">
        <v>2517</v>
      </c>
      <c r="Q389" s="7" t="s">
        <v>3263</v>
      </c>
      <c r="R389" s="7" t="s">
        <v>3264</v>
      </c>
      <c r="S389" s="7">
        <v>250</v>
      </c>
      <c r="T389" s="24">
        <v>1878956000</v>
      </c>
    </row>
    <row r="390" spans="1:20" x14ac:dyDescent="0.2">
      <c r="A390" s="23">
        <v>8</v>
      </c>
      <c r="B390" s="23" t="s">
        <v>720</v>
      </c>
      <c r="C390" s="7" t="s">
        <v>2108</v>
      </c>
      <c r="D390" s="7" t="s">
        <v>2586</v>
      </c>
      <c r="E390" s="7" t="s">
        <v>2235</v>
      </c>
      <c r="F390" s="7" t="s">
        <v>2236</v>
      </c>
      <c r="G390" s="7" t="s">
        <v>1893</v>
      </c>
      <c r="H390" s="7" t="s">
        <v>2237</v>
      </c>
      <c r="I390" s="7" t="s">
        <v>2238</v>
      </c>
      <c r="J390" s="7" t="s">
        <v>3265</v>
      </c>
      <c r="K390" s="7" t="s">
        <v>3266</v>
      </c>
      <c r="L390" s="7" t="s">
        <v>2589</v>
      </c>
      <c r="M390" s="6">
        <v>1000</v>
      </c>
      <c r="N390" s="24">
        <v>1500</v>
      </c>
      <c r="O390" s="7" t="s">
        <v>1899</v>
      </c>
      <c r="P390" s="7">
        <v>2790</v>
      </c>
      <c r="Q390" s="7" t="s">
        <v>3267</v>
      </c>
      <c r="R390" s="7" t="s">
        <v>3268</v>
      </c>
      <c r="S390" s="7">
        <v>250</v>
      </c>
      <c r="T390" s="24">
        <v>1725125000</v>
      </c>
    </row>
    <row r="391" spans="1:20" x14ac:dyDescent="0.2">
      <c r="A391" s="23">
        <v>8</v>
      </c>
      <c r="B391" s="23" t="s">
        <v>720</v>
      </c>
      <c r="C391" s="7" t="s">
        <v>2108</v>
      </c>
      <c r="D391" s="7" t="s">
        <v>2234</v>
      </c>
      <c r="E391" s="7" t="s">
        <v>2235</v>
      </c>
      <c r="F391" s="7" t="s">
        <v>2236</v>
      </c>
      <c r="G391" s="7" t="s">
        <v>1893</v>
      </c>
      <c r="H391" s="7" t="s">
        <v>2237</v>
      </c>
      <c r="I391" s="7" t="s">
        <v>2238</v>
      </c>
      <c r="J391" s="7" t="s">
        <v>3269</v>
      </c>
      <c r="K391" s="7" t="s">
        <v>3270</v>
      </c>
      <c r="L391" s="7" t="s">
        <v>1937</v>
      </c>
      <c r="M391" s="6">
        <v>32</v>
      </c>
      <c r="N391" s="24">
        <v>2631.68</v>
      </c>
      <c r="O391" s="7" t="s">
        <v>1899</v>
      </c>
      <c r="P391" s="7">
        <v>2790</v>
      </c>
      <c r="Q391" s="7" t="s">
        <v>3267</v>
      </c>
      <c r="R391" s="7" t="s">
        <v>3268</v>
      </c>
      <c r="S391" s="7">
        <v>8</v>
      </c>
      <c r="T391" s="24">
        <v>3026647000</v>
      </c>
    </row>
    <row r="392" spans="1:20" x14ac:dyDescent="0.2">
      <c r="A392" s="23">
        <v>8</v>
      </c>
      <c r="B392" s="23" t="s">
        <v>720</v>
      </c>
      <c r="C392" s="7" t="s">
        <v>2244</v>
      </c>
      <c r="D392" s="7" t="s">
        <v>2245</v>
      </c>
      <c r="E392" s="7" t="s">
        <v>2246</v>
      </c>
      <c r="F392" s="7" t="s">
        <v>2247</v>
      </c>
      <c r="G392" s="7" t="s">
        <v>1893</v>
      </c>
      <c r="H392" s="7" t="s">
        <v>2237</v>
      </c>
      <c r="I392" s="7" t="s">
        <v>2248</v>
      </c>
      <c r="J392" s="7" t="s">
        <v>3271</v>
      </c>
      <c r="K392" s="7" t="s">
        <v>3272</v>
      </c>
      <c r="L392" s="7" t="s">
        <v>2251</v>
      </c>
      <c r="M392" s="6">
        <v>40</v>
      </c>
      <c r="N392" s="24">
        <v>400</v>
      </c>
      <c r="O392" s="7" t="s">
        <v>1899</v>
      </c>
      <c r="P392" s="7">
        <v>2643</v>
      </c>
      <c r="Q392" s="7" t="s">
        <v>3273</v>
      </c>
      <c r="R392" s="7" t="s">
        <v>3274</v>
      </c>
      <c r="S392" s="7">
        <v>10</v>
      </c>
      <c r="T392" s="24">
        <v>460033000</v>
      </c>
    </row>
    <row r="393" spans="1:20" x14ac:dyDescent="0.2">
      <c r="A393" s="23">
        <v>8</v>
      </c>
      <c r="B393" s="23" t="s">
        <v>720</v>
      </c>
      <c r="C393" s="7" t="s">
        <v>2244</v>
      </c>
      <c r="D393" s="7" t="s">
        <v>2254</v>
      </c>
      <c r="E393" s="7" t="s">
        <v>2246</v>
      </c>
      <c r="F393" s="7" t="s">
        <v>2247</v>
      </c>
      <c r="G393" s="7" t="s">
        <v>1893</v>
      </c>
      <c r="H393" s="7" t="s">
        <v>2237</v>
      </c>
      <c r="I393" s="7" t="s">
        <v>2248</v>
      </c>
      <c r="J393" s="7" t="s">
        <v>3275</v>
      </c>
      <c r="K393" s="7" t="s">
        <v>3276</v>
      </c>
      <c r="L393" s="7" t="s">
        <v>2257</v>
      </c>
      <c r="M393" s="6">
        <v>240</v>
      </c>
      <c r="N393" s="24">
        <v>420</v>
      </c>
      <c r="O393" s="7" t="s">
        <v>1899</v>
      </c>
      <c r="P393" s="7">
        <v>2643</v>
      </c>
      <c r="Q393" s="7" t="s">
        <v>3273</v>
      </c>
      <c r="R393" s="7" t="s">
        <v>3274</v>
      </c>
      <c r="S393" s="7">
        <v>60</v>
      </c>
      <c r="T393" s="24">
        <v>483035000</v>
      </c>
    </row>
    <row r="394" spans="1:20" x14ac:dyDescent="0.2">
      <c r="A394" s="23">
        <v>8</v>
      </c>
      <c r="B394" s="23" t="s">
        <v>720</v>
      </c>
      <c r="C394" s="7" t="s">
        <v>2244</v>
      </c>
      <c r="D394" s="7" t="s">
        <v>2259</v>
      </c>
      <c r="E394" s="7" t="s">
        <v>2246</v>
      </c>
      <c r="F394" s="7" t="s">
        <v>2247</v>
      </c>
      <c r="G394" s="7" t="s">
        <v>1893</v>
      </c>
      <c r="H394" s="7" t="s">
        <v>2237</v>
      </c>
      <c r="I394" s="7" t="s">
        <v>2248</v>
      </c>
      <c r="J394" s="7" t="s">
        <v>3277</v>
      </c>
      <c r="K394" s="7" t="s">
        <v>3278</v>
      </c>
      <c r="L394" s="7" t="s">
        <v>2262</v>
      </c>
      <c r="M394" s="6">
        <v>2000</v>
      </c>
      <c r="N394" s="24">
        <v>100</v>
      </c>
      <c r="O394" s="7" t="s">
        <v>1899</v>
      </c>
      <c r="P394" s="7">
        <v>2643</v>
      </c>
      <c r="Q394" s="7" t="s">
        <v>3273</v>
      </c>
      <c r="R394" s="7" t="s">
        <v>3274</v>
      </c>
      <c r="S394" s="7">
        <v>500</v>
      </c>
      <c r="T394" s="24">
        <v>115008000</v>
      </c>
    </row>
    <row r="395" spans="1:20" x14ac:dyDescent="0.2">
      <c r="A395" s="23">
        <v>8</v>
      </c>
      <c r="B395" s="23" t="s">
        <v>720</v>
      </c>
      <c r="C395" s="7" t="s">
        <v>2244</v>
      </c>
      <c r="D395" s="7" t="s">
        <v>2264</v>
      </c>
      <c r="E395" s="7" t="s">
        <v>2246</v>
      </c>
      <c r="F395" s="7" t="s">
        <v>2247</v>
      </c>
      <c r="G395" s="7" t="s">
        <v>1893</v>
      </c>
      <c r="H395" s="7" t="s">
        <v>2237</v>
      </c>
      <c r="I395" s="7" t="s">
        <v>2248</v>
      </c>
      <c r="J395" s="7" t="s">
        <v>3279</v>
      </c>
      <c r="K395" s="7" t="s">
        <v>3280</v>
      </c>
      <c r="L395" s="7" t="s">
        <v>2267</v>
      </c>
      <c r="M395" s="6">
        <v>2160</v>
      </c>
      <c r="N395" s="24">
        <v>466.12</v>
      </c>
      <c r="O395" s="7" t="s">
        <v>1899</v>
      </c>
      <c r="P395" s="7">
        <v>2643</v>
      </c>
      <c r="Q395" s="7" t="s">
        <v>3273</v>
      </c>
      <c r="R395" s="7" t="s">
        <v>3274</v>
      </c>
      <c r="S395" s="7">
        <v>540</v>
      </c>
      <c r="T395" s="24">
        <v>536075000</v>
      </c>
    </row>
    <row r="396" spans="1:20" x14ac:dyDescent="0.2">
      <c r="A396" s="23">
        <v>8</v>
      </c>
      <c r="B396" s="23" t="s">
        <v>720</v>
      </c>
      <c r="C396" s="7" t="s">
        <v>2244</v>
      </c>
      <c r="D396" s="7" t="s">
        <v>2280</v>
      </c>
      <c r="E396" s="7" t="s">
        <v>2246</v>
      </c>
      <c r="F396" s="7" t="s">
        <v>2281</v>
      </c>
      <c r="G396" s="7" t="s">
        <v>1893</v>
      </c>
      <c r="H396" s="7" t="s">
        <v>2237</v>
      </c>
      <c r="I396" s="7" t="s">
        <v>2248</v>
      </c>
      <c r="J396" s="7" t="s">
        <v>3281</v>
      </c>
      <c r="K396" s="7" t="s">
        <v>3282</v>
      </c>
      <c r="L396" s="7" t="s">
        <v>2284</v>
      </c>
      <c r="M396" s="6">
        <v>7200</v>
      </c>
      <c r="N396" s="24">
        <v>1371.25</v>
      </c>
      <c r="O396" s="7" t="s">
        <v>1899</v>
      </c>
      <c r="P396" s="7">
        <v>2643</v>
      </c>
      <c r="Q396" s="7" t="s">
        <v>3273</v>
      </c>
      <c r="R396" s="7" t="s">
        <v>3274</v>
      </c>
      <c r="S396" s="7">
        <v>1800</v>
      </c>
      <c r="T396" s="24">
        <v>1577048000</v>
      </c>
    </row>
    <row r="397" spans="1:20" x14ac:dyDescent="0.2">
      <c r="A397" s="23">
        <v>8</v>
      </c>
      <c r="B397" s="23" t="s">
        <v>720</v>
      </c>
      <c r="C397" s="7" t="s">
        <v>2155</v>
      </c>
      <c r="D397" s="7" t="s">
        <v>2858</v>
      </c>
      <c r="E397" s="7" t="s">
        <v>2246</v>
      </c>
      <c r="F397" s="7" t="s">
        <v>2247</v>
      </c>
      <c r="G397" s="7" t="s">
        <v>1893</v>
      </c>
      <c r="H397" s="7" t="s">
        <v>2237</v>
      </c>
      <c r="I397" s="7" t="s">
        <v>2248</v>
      </c>
      <c r="J397" s="7" t="s">
        <v>3283</v>
      </c>
      <c r="K397" s="7" t="s">
        <v>3284</v>
      </c>
      <c r="L397" s="7" t="s">
        <v>2861</v>
      </c>
      <c r="M397" s="6">
        <v>4</v>
      </c>
      <c r="N397" s="24">
        <v>345.47</v>
      </c>
      <c r="O397" s="7" t="s">
        <v>1899</v>
      </c>
      <c r="P397" s="7">
        <v>2616</v>
      </c>
      <c r="Q397" s="7" t="s">
        <v>3285</v>
      </c>
      <c r="R397" s="7" t="s">
        <v>3286</v>
      </c>
      <c r="S397" s="7">
        <v>1</v>
      </c>
      <c r="T397" s="24">
        <v>397318000</v>
      </c>
    </row>
    <row r="398" spans="1:20" x14ac:dyDescent="0.2">
      <c r="A398" s="23">
        <v>8</v>
      </c>
      <c r="B398" s="23" t="s">
        <v>720</v>
      </c>
      <c r="C398" s="7" t="s">
        <v>1969</v>
      </c>
      <c r="D398" s="7" t="s">
        <v>2301</v>
      </c>
      <c r="E398" s="7" t="s">
        <v>1971</v>
      </c>
      <c r="F398" s="7" t="s">
        <v>2302</v>
      </c>
      <c r="G398" s="7" t="s">
        <v>1893</v>
      </c>
      <c r="H398" s="7" t="s">
        <v>2237</v>
      </c>
      <c r="I398" s="7" t="s">
        <v>2303</v>
      </c>
      <c r="J398" s="7" t="s">
        <v>3287</v>
      </c>
      <c r="K398" s="7" t="s">
        <v>3288</v>
      </c>
      <c r="L398" s="7" t="s">
        <v>2306</v>
      </c>
      <c r="M398" s="6">
        <v>22</v>
      </c>
      <c r="N398" s="24">
        <v>23257.4</v>
      </c>
      <c r="O398" s="7" t="s">
        <v>1899</v>
      </c>
      <c r="P398" s="7">
        <v>2574</v>
      </c>
      <c r="Q398" s="7" t="s">
        <v>3289</v>
      </c>
      <c r="R398" s="7" t="s">
        <v>3290</v>
      </c>
      <c r="S398" s="7">
        <v>5.5</v>
      </c>
      <c r="T398" s="24">
        <v>26747936000</v>
      </c>
    </row>
    <row r="399" spans="1:20" x14ac:dyDescent="0.2">
      <c r="A399" s="23">
        <v>8</v>
      </c>
      <c r="B399" s="23" t="s">
        <v>720</v>
      </c>
      <c r="C399" s="7" t="s">
        <v>2155</v>
      </c>
      <c r="D399" s="7" t="s">
        <v>2315</v>
      </c>
      <c r="E399" s="7" t="s">
        <v>2246</v>
      </c>
      <c r="F399" s="7" t="s">
        <v>2316</v>
      </c>
      <c r="G399" s="7" t="s">
        <v>110</v>
      </c>
      <c r="H399" s="7" t="s">
        <v>2237</v>
      </c>
      <c r="I399" s="7" t="s">
        <v>2317</v>
      </c>
      <c r="J399" s="7" t="s">
        <v>3291</v>
      </c>
      <c r="K399" s="7" t="s">
        <v>3292</v>
      </c>
      <c r="L399" s="7" t="s">
        <v>2320</v>
      </c>
      <c r="M399" s="6">
        <v>8</v>
      </c>
      <c r="N399" s="24">
        <v>1304.4000000000001</v>
      </c>
      <c r="O399" s="7" t="s">
        <v>1899</v>
      </c>
      <c r="P399" s="7">
        <v>2626</v>
      </c>
      <c r="Q399" s="7" t="s">
        <v>3293</v>
      </c>
      <c r="R399" s="7" t="s">
        <v>3294</v>
      </c>
      <c r="S399" s="7">
        <v>2</v>
      </c>
      <c r="T399" s="24">
        <v>1500165000</v>
      </c>
    </row>
    <row r="400" spans="1:20" x14ac:dyDescent="0.2">
      <c r="A400" s="23">
        <v>8</v>
      </c>
      <c r="B400" s="23" t="s">
        <v>720</v>
      </c>
      <c r="C400" s="7" t="s">
        <v>1987</v>
      </c>
      <c r="D400" s="7" t="s">
        <v>2329</v>
      </c>
      <c r="E400" s="7" t="s">
        <v>2235</v>
      </c>
      <c r="F400" s="7" t="s">
        <v>2330</v>
      </c>
      <c r="G400" s="7" t="s">
        <v>1893</v>
      </c>
      <c r="H400" s="7" t="s">
        <v>2237</v>
      </c>
      <c r="I400" s="7" t="s">
        <v>2331</v>
      </c>
      <c r="J400" s="7" t="s">
        <v>3295</v>
      </c>
      <c r="K400" s="7" t="s">
        <v>3296</v>
      </c>
      <c r="L400" s="7" t="s">
        <v>1930</v>
      </c>
      <c r="M400" s="6">
        <v>36</v>
      </c>
      <c r="N400" s="24">
        <v>1021.01</v>
      </c>
      <c r="O400" s="7" t="s">
        <v>1899</v>
      </c>
      <c r="P400" s="7">
        <v>2646</v>
      </c>
      <c r="Q400" s="7" t="s">
        <v>3297</v>
      </c>
      <c r="R400" s="7" t="s">
        <v>3298</v>
      </c>
      <c r="S400" s="7">
        <v>9</v>
      </c>
      <c r="T400" s="24">
        <v>1174250000</v>
      </c>
    </row>
    <row r="401" spans="1:20" x14ac:dyDescent="0.2">
      <c r="A401" s="23">
        <v>8</v>
      </c>
      <c r="B401" s="23" t="s">
        <v>720</v>
      </c>
      <c r="C401" s="7" t="s">
        <v>1987</v>
      </c>
      <c r="D401" s="7" t="s">
        <v>2337</v>
      </c>
      <c r="E401" s="7" t="s">
        <v>2235</v>
      </c>
      <c r="F401" s="7" t="s">
        <v>2330</v>
      </c>
      <c r="G401" s="7" t="s">
        <v>1893</v>
      </c>
      <c r="H401" s="7" t="s">
        <v>2237</v>
      </c>
      <c r="I401" s="7" t="s">
        <v>2331</v>
      </c>
      <c r="J401" s="7" t="s">
        <v>3299</v>
      </c>
      <c r="K401" s="7" t="s">
        <v>3300</v>
      </c>
      <c r="L401" s="7" t="s">
        <v>1930</v>
      </c>
      <c r="M401" s="6">
        <v>2</v>
      </c>
      <c r="N401" s="24">
        <v>800</v>
      </c>
      <c r="O401" s="7" t="s">
        <v>1899</v>
      </c>
      <c r="P401" s="7">
        <v>2646</v>
      </c>
      <c r="Q401" s="7" t="s">
        <v>3297</v>
      </c>
      <c r="R401" s="7" t="s">
        <v>3298</v>
      </c>
      <c r="S401" s="7">
        <v>1</v>
      </c>
      <c r="T401" s="24">
        <v>920066000</v>
      </c>
    </row>
    <row r="402" spans="1:20" x14ac:dyDescent="0.2">
      <c r="A402" s="23">
        <v>8</v>
      </c>
      <c r="B402" s="23" t="s">
        <v>720</v>
      </c>
      <c r="C402" s="7" t="s">
        <v>1987</v>
      </c>
      <c r="D402" s="7" t="s">
        <v>2340</v>
      </c>
      <c r="E402" s="7" t="s">
        <v>2235</v>
      </c>
      <c r="F402" s="7" t="s">
        <v>2330</v>
      </c>
      <c r="G402" s="7" t="s">
        <v>1893</v>
      </c>
      <c r="H402" s="7" t="s">
        <v>2237</v>
      </c>
      <c r="I402" s="7" t="s">
        <v>2331</v>
      </c>
      <c r="J402" s="7" t="s">
        <v>2638</v>
      </c>
      <c r="K402" s="7" t="s">
        <v>2639</v>
      </c>
      <c r="L402" s="7" t="s">
        <v>1930</v>
      </c>
      <c r="M402" s="6">
        <v>1</v>
      </c>
      <c r="N402" s="24">
        <v>150</v>
      </c>
      <c r="O402" s="7" t="s">
        <v>1899</v>
      </c>
      <c r="P402" s="7">
        <v>2646</v>
      </c>
      <c r="Q402" s="7" t="s">
        <v>3297</v>
      </c>
      <c r="R402" s="7" t="s">
        <v>3298</v>
      </c>
      <c r="S402" s="7">
        <v>0.25</v>
      </c>
      <c r="T402" s="24">
        <v>172512000</v>
      </c>
    </row>
    <row r="403" spans="1:20" x14ac:dyDescent="0.2">
      <c r="A403" s="23">
        <v>8</v>
      </c>
      <c r="B403" s="23" t="s">
        <v>720</v>
      </c>
      <c r="C403" s="7" t="s">
        <v>1987</v>
      </c>
      <c r="D403" s="7" t="s">
        <v>2343</v>
      </c>
      <c r="E403" s="7" t="s">
        <v>2235</v>
      </c>
      <c r="F403" s="7" t="s">
        <v>2330</v>
      </c>
      <c r="G403" s="7" t="s">
        <v>1893</v>
      </c>
      <c r="H403" s="7" t="s">
        <v>2237</v>
      </c>
      <c r="I403" s="7" t="s">
        <v>2331</v>
      </c>
      <c r="J403" s="7" t="s">
        <v>3301</v>
      </c>
      <c r="K403" s="7" t="s">
        <v>3302</v>
      </c>
      <c r="L403" s="7" t="s">
        <v>1930</v>
      </c>
      <c r="M403" s="6">
        <v>6</v>
      </c>
      <c r="N403" s="24">
        <v>503</v>
      </c>
      <c r="O403" s="7" t="s">
        <v>1899</v>
      </c>
      <c r="P403" s="7">
        <v>2646</v>
      </c>
      <c r="Q403" s="7" t="s">
        <v>3297</v>
      </c>
      <c r="R403" s="7" t="s">
        <v>3298</v>
      </c>
      <c r="S403" s="7">
        <v>1</v>
      </c>
      <c r="T403" s="24">
        <v>578492000</v>
      </c>
    </row>
    <row r="404" spans="1:20" x14ac:dyDescent="0.2">
      <c r="A404" s="23">
        <v>8</v>
      </c>
      <c r="B404" s="23" t="s">
        <v>720</v>
      </c>
      <c r="C404" s="7" t="s">
        <v>1987</v>
      </c>
      <c r="D404" s="7" t="s">
        <v>3303</v>
      </c>
      <c r="E404" s="7" t="s">
        <v>2235</v>
      </c>
      <c r="F404" s="7" t="s">
        <v>2330</v>
      </c>
      <c r="G404" s="7" t="s">
        <v>1893</v>
      </c>
      <c r="H404" s="7" t="s">
        <v>2237</v>
      </c>
      <c r="I404" s="7" t="s">
        <v>2331</v>
      </c>
      <c r="J404" s="7" t="s">
        <v>3304</v>
      </c>
      <c r="K404" s="7" t="s">
        <v>3305</v>
      </c>
      <c r="L404" s="7" t="s">
        <v>1930</v>
      </c>
      <c r="M404" s="6">
        <v>1</v>
      </c>
      <c r="N404" s="24">
        <v>200</v>
      </c>
      <c r="O404" s="7" t="s">
        <v>1899</v>
      </c>
      <c r="P404" s="7">
        <v>2646</v>
      </c>
      <c r="Q404" s="7" t="s">
        <v>3297</v>
      </c>
      <c r="R404" s="7" t="s">
        <v>3298</v>
      </c>
      <c r="S404" s="7">
        <v>0.25</v>
      </c>
      <c r="T404" s="24">
        <v>230017000</v>
      </c>
    </row>
    <row r="405" spans="1:20" x14ac:dyDescent="0.2">
      <c r="A405" s="23">
        <v>8</v>
      </c>
      <c r="B405" s="23" t="s">
        <v>720</v>
      </c>
      <c r="C405" s="7" t="s">
        <v>2053</v>
      </c>
      <c r="D405" s="7" t="s">
        <v>2360</v>
      </c>
      <c r="E405" s="7" t="s">
        <v>2055</v>
      </c>
      <c r="F405" s="7" t="s">
        <v>2361</v>
      </c>
      <c r="G405" s="7" t="s">
        <v>110</v>
      </c>
      <c r="H405" s="7" t="s">
        <v>2057</v>
      </c>
      <c r="I405" s="7" t="s">
        <v>2362</v>
      </c>
      <c r="J405" s="7" t="s">
        <v>2899</v>
      </c>
      <c r="K405" s="7" t="s">
        <v>2900</v>
      </c>
      <c r="L405" s="7" t="s">
        <v>1937</v>
      </c>
      <c r="M405" s="6">
        <v>1</v>
      </c>
      <c r="N405" s="24">
        <v>326.10000000000002</v>
      </c>
      <c r="O405" s="7" t="s">
        <v>1899</v>
      </c>
      <c r="P405" s="7">
        <v>2711</v>
      </c>
      <c r="Q405" s="7" t="s">
        <v>3306</v>
      </c>
      <c r="R405" s="7" t="s">
        <v>3307</v>
      </c>
      <c r="S405" s="7">
        <v>0.25</v>
      </c>
      <c r="T405" s="24">
        <v>375041000</v>
      </c>
    </row>
    <row r="406" spans="1:20" x14ac:dyDescent="0.2">
      <c r="A406" s="23">
        <v>8</v>
      </c>
      <c r="B406" s="23" t="s">
        <v>720</v>
      </c>
      <c r="C406" s="7" t="s">
        <v>2053</v>
      </c>
      <c r="D406" s="7" t="s">
        <v>2368</v>
      </c>
      <c r="E406" s="7" t="s">
        <v>2055</v>
      </c>
      <c r="F406" s="7" t="s">
        <v>2369</v>
      </c>
      <c r="G406" s="7" t="s">
        <v>110</v>
      </c>
      <c r="H406" s="7" t="s">
        <v>2057</v>
      </c>
      <c r="I406" s="7" t="s">
        <v>2362</v>
      </c>
      <c r="J406" s="7" t="s">
        <v>2370</v>
      </c>
      <c r="K406" s="7" t="s">
        <v>2371</v>
      </c>
      <c r="L406" s="7" t="s">
        <v>2372</v>
      </c>
      <c r="M406" s="6">
        <v>4</v>
      </c>
      <c r="N406" s="24">
        <v>15978.86</v>
      </c>
      <c r="O406" s="7" t="s">
        <v>1899</v>
      </c>
      <c r="P406" s="7">
        <v>2711</v>
      </c>
      <c r="Q406" s="7" t="s">
        <v>3306</v>
      </c>
      <c r="R406" s="7" t="s">
        <v>3307</v>
      </c>
      <c r="S406" s="7">
        <v>1</v>
      </c>
      <c r="T406" s="24">
        <v>18377017000</v>
      </c>
    </row>
    <row r="407" spans="1:20" x14ac:dyDescent="0.2">
      <c r="A407" s="23">
        <v>8</v>
      </c>
      <c r="B407" s="23" t="s">
        <v>720</v>
      </c>
      <c r="C407" s="7" t="s">
        <v>2053</v>
      </c>
      <c r="D407" s="7" t="s">
        <v>2374</v>
      </c>
      <c r="E407" s="7" t="s">
        <v>2055</v>
      </c>
      <c r="F407" s="7" t="s">
        <v>2375</v>
      </c>
      <c r="G407" s="7" t="s">
        <v>110</v>
      </c>
      <c r="H407" s="7" t="s">
        <v>2057</v>
      </c>
      <c r="I407" s="7" t="s">
        <v>2362</v>
      </c>
      <c r="J407" s="7" t="s">
        <v>2376</v>
      </c>
      <c r="K407" s="7" t="s">
        <v>2377</v>
      </c>
      <c r="L407" s="7" t="s">
        <v>2378</v>
      </c>
      <c r="M407" s="6">
        <v>4</v>
      </c>
      <c r="N407" s="24">
        <v>8152.48</v>
      </c>
      <c r="O407" s="7" t="s">
        <v>1899</v>
      </c>
      <c r="P407" s="7">
        <v>2711</v>
      </c>
      <c r="Q407" s="7" t="s">
        <v>3306</v>
      </c>
      <c r="R407" s="7" t="s">
        <v>3307</v>
      </c>
      <c r="S407" s="7">
        <v>1</v>
      </c>
      <c r="T407" s="24">
        <v>9376029000</v>
      </c>
    </row>
    <row r="408" spans="1:20" x14ac:dyDescent="0.2">
      <c r="A408" s="23">
        <v>4</v>
      </c>
      <c r="B408" s="23" t="s">
        <v>322</v>
      </c>
      <c r="C408" s="7" t="s">
        <v>2090</v>
      </c>
      <c r="D408" s="7" t="s">
        <v>2380</v>
      </c>
      <c r="E408" s="7" t="s">
        <v>2381</v>
      </c>
      <c r="F408" s="7" t="s">
        <v>2382</v>
      </c>
      <c r="G408" s="7" t="s">
        <v>1893</v>
      </c>
      <c r="H408" s="7" t="s">
        <v>2057</v>
      </c>
      <c r="I408" s="7" t="s">
        <v>2383</v>
      </c>
      <c r="J408" s="7" t="s">
        <v>3308</v>
      </c>
      <c r="K408" s="7" t="s">
        <v>3309</v>
      </c>
      <c r="L408" s="7" t="s">
        <v>2386</v>
      </c>
      <c r="M408" s="6">
        <v>20</v>
      </c>
      <c r="N408" s="24">
        <v>1000</v>
      </c>
      <c r="O408" s="7" t="s">
        <v>1899</v>
      </c>
      <c r="P408" s="7">
        <v>2694</v>
      </c>
      <c r="Q408" s="7" t="s">
        <v>3310</v>
      </c>
      <c r="R408" s="7" t="s">
        <v>3311</v>
      </c>
      <c r="S408" s="7">
        <v>5</v>
      </c>
      <c r="T408" s="24">
        <v>1110759000</v>
      </c>
    </row>
    <row r="409" spans="1:20" x14ac:dyDescent="0.2">
      <c r="A409" s="23">
        <v>4</v>
      </c>
      <c r="B409" s="23" t="s">
        <v>322</v>
      </c>
      <c r="C409" s="7" t="s">
        <v>2090</v>
      </c>
      <c r="D409" s="7" t="s">
        <v>2389</v>
      </c>
      <c r="E409" s="7" t="s">
        <v>2381</v>
      </c>
      <c r="F409" s="7" t="s">
        <v>2382</v>
      </c>
      <c r="G409" s="7" t="s">
        <v>1893</v>
      </c>
      <c r="H409" s="7" t="s">
        <v>2057</v>
      </c>
      <c r="I409" s="7" t="s">
        <v>2383</v>
      </c>
      <c r="J409" s="7" t="s">
        <v>3312</v>
      </c>
      <c r="K409" s="7" t="s">
        <v>3313</v>
      </c>
      <c r="L409" s="7" t="s">
        <v>1898</v>
      </c>
      <c r="M409" s="6">
        <v>20</v>
      </c>
      <c r="N409" s="24">
        <v>476</v>
      </c>
      <c r="O409" s="7" t="s">
        <v>1899</v>
      </c>
      <c r="P409" s="7">
        <v>2694</v>
      </c>
      <c r="Q409" s="7" t="s">
        <v>3310</v>
      </c>
      <c r="R409" s="7" t="s">
        <v>3311</v>
      </c>
      <c r="S409" s="7">
        <v>5</v>
      </c>
      <c r="T409" s="24">
        <v>528721000</v>
      </c>
    </row>
    <row r="410" spans="1:20" x14ac:dyDescent="0.2">
      <c r="A410" s="23">
        <v>8</v>
      </c>
      <c r="B410" s="23" t="s">
        <v>720</v>
      </c>
      <c r="C410" s="7" t="s">
        <v>2053</v>
      </c>
      <c r="D410" s="7" t="s">
        <v>2392</v>
      </c>
      <c r="E410" s="7" t="s">
        <v>2393</v>
      </c>
      <c r="F410" s="7" t="s">
        <v>2394</v>
      </c>
      <c r="G410" s="7" t="s">
        <v>1893</v>
      </c>
      <c r="H410" s="7" t="s">
        <v>2057</v>
      </c>
      <c r="I410" s="7" t="s">
        <v>2058</v>
      </c>
      <c r="J410" s="7" t="s">
        <v>3314</v>
      </c>
      <c r="K410" s="7" t="s">
        <v>3315</v>
      </c>
      <c r="L410" s="7" t="s">
        <v>2397</v>
      </c>
      <c r="M410" s="6">
        <v>240</v>
      </c>
      <c r="N410" s="24">
        <v>2041.38</v>
      </c>
      <c r="O410" s="7" t="s">
        <v>1899</v>
      </c>
      <c r="P410" s="7">
        <v>2733</v>
      </c>
      <c r="Q410" s="7" t="s">
        <v>3316</v>
      </c>
      <c r="R410" s="7" t="s">
        <v>3317</v>
      </c>
      <c r="S410" s="7">
        <v>60</v>
      </c>
      <c r="T410" s="24">
        <v>2347758000</v>
      </c>
    </row>
    <row r="411" spans="1:20" x14ac:dyDescent="0.2">
      <c r="A411" s="23">
        <v>8</v>
      </c>
      <c r="B411" s="23" t="s">
        <v>720</v>
      </c>
      <c r="C411" s="7" t="s">
        <v>2053</v>
      </c>
      <c r="D411" s="7" t="s">
        <v>2401</v>
      </c>
      <c r="E411" s="7" t="s">
        <v>2393</v>
      </c>
      <c r="F411" s="7" t="s">
        <v>2402</v>
      </c>
      <c r="G411" s="7" t="s">
        <v>1893</v>
      </c>
      <c r="H411" s="7" t="s">
        <v>2057</v>
      </c>
      <c r="I411" s="7" t="s">
        <v>2058</v>
      </c>
      <c r="J411" s="7" t="s">
        <v>3318</v>
      </c>
      <c r="K411" s="7" t="s">
        <v>3319</v>
      </c>
      <c r="L411" s="7" t="s">
        <v>2128</v>
      </c>
      <c r="M411" s="6">
        <v>3200</v>
      </c>
      <c r="N411" s="24">
        <v>2041.38</v>
      </c>
      <c r="O411" s="7" t="s">
        <v>1899</v>
      </c>
      <c r="P411" s="7">
        <v>2733</v>
      </c>
      <c r="Q411" s="7" t="s">
        <v>3316</v>
      </c>
      <c r="R411" s="7" t="s">
        <v>3317</v>
      </c>
      <c r="S411" s="7">
        <v>800</v>
      </c>
      <c r="T411" s="24">
        <v>2347758000</v>
      </c>
    </row>
    <row r="412" spans="1:20" x14ac:dyDescent="0.2">
      <c r="A412" s="23">
        <v>8</v>
      </c>
      <c r="B412" s="23" t="s">
        <v>720</v>
      </c>
      <c r="C412" s="7" t="s">
        <v>2053</v>
      </c>
      <c r="D412" s="7" t="s">
        <v>2406</v>
      </c>
      <c r="E412" s="7" t="s">
        <v>2393</v>
      </c>
      <c r="F412" s="7" t="s">
        <v>2407</v>
      </c>
      <c r="G412" s="7" t="s">
        <v>110</v>
      </c>
      <c r="H412" s="7" t="s">
        <v>2057</v>
      </c>
      <c r="I412" s="7" t="s">
        <v>2058</v>
      </c>
      <c r="J412" s="7" t="s">
        <v>3320</v>
      </c>
      <c r="K412" s="7" t="s">
        <v>3321</v>
      </c>
      <c r="L412" s="7" t="s">
        <v>2410</v>
      </c>
      <c r="M412" s="6">
        <v>150</v>
      </c>
      <c r="N412" s="24">
        <v>1304.4000000000001</v>
      </c>
      <c r="O412" s="7" t="s">
        <v>1899</v>
      </c>
      <c r="P412" s="7">
        <v>2733</v>
      </c>
      <c r="Q412" s="7" t="s">
        <v>3316</v>
      </c>
      <c r="R412" s="7" t="s">
        <v>3317</v>
      </c>
      <c r="S412" s="7">
        <v>37</v>
      </c>
      <c r="T412" s="24">
        <v>1500165000</v>
      </c>
    </row>
    <row r="413" spans="1:20" x14ac:dyDescent="0.2">
      <c r="A413" s="23">
        <v>8</v>
      </c>
      <c r="B413" s="23" t="s">
        <v>720</v>
      </c>
      <c r="C413" s="7" t="s">
        <v>2108</v>
      </c>
      <c r="D413" s="7" t="s">
        <v>2427</v>
      </c>
      <c r="E413" s="7" t="s">
        <v>2235</v>
      </c>
      <c r="F413" s="7" t="s">
        <v>2428</v>
      </c>
      <c r="G413" s="7" t="s">
        <v>1893</v>
      </c>
      <c r="H413" s="7" t="s">
        <v>2237</v>
      </c>
      <c r="I413" s="7" t="s">
        <v>2238</v>
      </c>
      <c r="J413" s="7" t="s">
        <v>2926</v>
      </c>
      <c r="K413" s="7" t="s">
        <v>2927</v>
      </c>
      <c r="L413" s="7" t="s">
        <v>1937</v>
      </c>
      <c r="M413" s="6">
        <v>4</v>
      </c>
      <c r="N413" s="24">
        <v>831.55</v>
      </c>
      <c r="O413" s="7" t="s">
        <v>1899</v>
      </c>
      <c r="P413" s="7">
        <v>2793</v>
      </c>
      <c r="Q413" s="7" t="s">
        <v>3322</v>
      </c>
      <c r="R413" s="7" t="s">
        <v>3323</v>
      </c>
      <c r="S413" s="7">
        <v>1</v>
      </c>
      <c r="T413" s="24">
        <v>956355000</v>
      </c>
    </row>
    <row r="414" spans="1:20" x14ac:dyDescent="0.2">
      <c r="A414" s="23">
        <v>8</v>
      </c>
      <c r="B414" s="23" t="s">
        <v>720</v>
      </c>
      <c r="C414" s="7" t="s">
        <v>2053</v>
      </c>
      <c r="D414" s="7" t="s">
        <v>2434</v>
      </c>
      <c r="E414" s="7" t="s">
        <v>2435</v>
      </c>
      <c r="F414" s="7" t="s">
        <v>2436</v>
      </c>
      <c r="G414" s="7" t="s">
        <v>110</v>
      </c>
      <c r="H414" s="7" t="s">
        <v>2057</v>
      </c>
      <c r="I414" s="7" t="s">
        <v>2058</v>
      </c>
      <c r="J414" s="7" t="s">
        <v>2930</v>
      </c>
      <c r="K414" s="7" t="s">
        <v>2931</v>
      </c>
      <c r="L414" s="7" t="s">
        <v>2439</v>
      </c>
      <c r="M414" s="6">
        <v>1</v>
      </c>
      <c r="N414" s="24">
        <v>200</v>
      </c>
      <c r="O414" s="7" t="s">
        <v>1899</v>
      </c>
      <c r="P414" s="7">
        <v>2740</v>
      </c>
      <c r="Q414" s="7" t="s">
        <v>3324</v>
      </c>
      <c r="R414" s="7" t="s">
        <v>3325</v>
      </c>
      <c r="S414" s="7">
        <v>0.25</v>
      </c>
      <c r="T414" s="24">
        <v>230017000</v>
      </c>
    </row>
    <row r="415" spans="1:20" x14ac:dyDescent="0.2">
      <c r="A415" s="23">
        <v>8</v>
      </c>
      <c r="B415" s="23" t="s">
        <v>720</v>
      </c>
      <c r="C415" s="7" t="s">
        <v>2053</v>
      </c>
      <c r="D415" s="7" t="s">
        <v>2443</v>
      </c>
      <c r="E415" s="7" t="s">
        <v>2435</v>
      </c>
      <c r="F415" s="7" t="s">
        <v>2436</v>
      </c>
      <c r="G415" s="7" t="s">
        <v>110</v>
      </c>
      <c r="H415" s="7" t="s">
        <v>2057</v>
      </c>
      <c r="I415" s="7" t="s">
        <v>2058</v>
      </c>
      <c r="J415" s="7" t="s">
        <v>2934</v>
      </c>
      <c r="K415" s="7" t="s">
        <v>2935</v>
      </c>
      <c r="L415" s="7" t="s">
        <v>2446</v>
      </c>
      <c r="M415" s="6">
        <v>1</v>
      </c>
      <c r="N415" s="24">
        <v>458.3</v>
      </c>
      <c r="O415" s="7" t="s">
        <v>1899</v>
      </c>
      <c r="P415" s="7">
        <v>2740</v>
      </c>
      <c r="Q415" s="7" t="s">
        <v>3324</v>
      </c>
      <c r="R415" s="7" t="s">
        <v>3325</v>
      </c>
      <c r="S415" s="7">
        <v>0.25</v>
      </c>
      <c r="T415" s="24">
        <v>527080000</v>
      </c>
    </row>
    <row r="416" spans="1:20" x14ac:dyDescent="0.2">
      <c r="A416" s="23">
        <v>8</v>
      </c>
      <c r="B416" s="23" t="s">
        <v>720</v>
      </c>
      <c r="C416" s="7" t="s">
        <v>2053</v>
      </c>
      <c r="D416" s="7" t="s">
        <v>2448</v>
      </c>
      <c r="E416" s="7" t="s">
        <v>2435</v>
      </c>
      <c r="F416" s="7" t="s">
        <v>2436</v>
      </c>
      <c r="G416" s="7" t="s">
        <v>110</v>
      </c>
      <c r="H416" s="7" t="s">
        <v>2057</v>
      </c>
      <c r="I416" s="7" t="s">
        <v>2058</v>
      </c>
      <c r="J416" s="7" t="s">
        <v>3326</v>
      </c>
      <c r="K416" s="7" t="s">
        <v>3327</v>
      </c>
      <c r="L416" s="7" t="s">
        <v>2451</v>
      </c>
      <c r="M416" s="6">
        <v>1</v>
      </c>
      <c r="N416" s="24">
        <v>160</v>
      </c>
      <c r="O416" s="7" t="s">
        <v>1899</v>
      </c>
      <c r="P416" s="7">
        <v>2740</v>
      </c>
      <c r="Q416" s="7" t="s">
        <v>3324</v>
      </c>
      <c r="R416" s="7" t="s">
        <v>3325</v>
      </c>
      <c r="S416" s="7">
        <v>0.25</v>
      </c>
      <c r="T416" s="24">
        <v>184013000</v>
      </c>
    </row>
    <row r="417" spans="1:20" x14ac:dyDescent="0.2">
      <c r="A417" s="23">
        <v>8</v>
      </c>
      <c r="B417" s="23" t="s">
        <v>720</v>
      </c>
      <c r="C417" s="7" t="s">
        <v>2053</v>
      </c>
      <c r="D417" s="7" t="s">
        <v>3328</v>
      </c>
      <c r="E417" s="7" t="s">
        <v>2435</v>
      </c>
      <c r="F417" s="7" t="s">
        <v>2436</v>
      </c>
      <c r="G417" s="7" t="s">
        <v>110</v>
      </c>
      <c r="H417" s="7" t="s">
        <v>2057</v>
      </c>
      <c r="I417" s="7" t="s">
        <v>2058</v>
      </c>
      <c r="J417" s="7" t="s">
        <v>3329</v>
      </c>
      <c r="K417" s="7" t="s">
        <v>3330</v>
      </c>
      <c r="L417" s="7" t="s">
        <v>3331</v>
      </c>
      <c r="M417" s="6">
        <v>1</v>
      </c>
      <c r="N417" s="24">
        <v>160</v>
      </c>
      <c r="O417" s="7" t="s">
        <v>1899</v>
      </c>
      <c r="P417" s="7">
        <v>2740</v>
      </c>
      <c r="Q417" s="7" t="s">
        <v>3324</v>
      </c>
      <c r="R417" s="7" t="s">
        <v>3325</v>
      </c>
      <c r="S417" s="7">
        <v>0.25</v>
      </c>
      <c r="T417" s="24">
        <v>184013000</v>
      </c>
    </row>
    <row r="418" spans="1:20" x14ac:dyDescent="0.2">
      <c r="A418" s="23">
        <v>20</v>
      </c>
      <c r="B418" s="23" t="s">
        <v>1771</v>
      </c>
      <c r="C418" s="7" t="s">
        <v>1889</v>
      </c>
      <c r="D418" s="7" t="s">
        <v>1903</v>
      </c>
      <c r="E418" s="7" t="s">
        <v>1891</v>
      </c>
      <c r="F418" s="7" t="s">
        <v>1892</v>
      </c>
      <c r="G418" s="7" t="s">
        <v>1893</v>
      </c>
      <c r="H418" s="7" t="s">
        <v>1894</v>
      </c>
      <c r="I418" s="7" t="s">
        <v>1895</v>
      </c>
      <c r="J418" s="7" t="s">
        <v>3332</v>
      </c>
      <c r="K418" s="7" t="s">
        <v>3333</v>
      </c>
      <c r="L418" s="7" t="s">
        <v>1906</v>
      </c>
      <c r="M418" s="6">
        <v>16</v>
      </c>
      <c r="N418" s="24">
        <v>162.44999999999999</v>
      </c>
      <c r="O418" s="7" t="s">
        <v>1899</v>
      </c>
      <c r="P418" s="7">
        <v>2230</v>
      </c>
      <c r="Q418" s="7" t="s">
        <v>3334</v>
      </c>
      <c r="R418" s="7" t="s">
        <v>3335</v>
      </c>
      <c r="S418" s="7">
        <v>4</v>
      </c>
      <c r="T418" s="24">
        <v>170000000</v>
      </c>
    </row>
    <row r="419" spans="1:20" x14ac:dyDescent="0.2">
      <c r="A419" s="23">
        <v>20</v>
      </c>
      <c r="B419" s="23" t="s">
        <v>1771</v>
      </c>
      <c r="C419" s="7" t="s">
        <v>1889</v>
      </c>
      <c r="D419" s="7" t="s">
        <v>1908</v>
      </c>
      <c r="E419" s="7" t="s">
        <v>1891</v>
      </c>
      <c r="F419" s="7" t="s">
        <v>1892</v>
      </c>
      <c r="G419" s="7" t="s">
        <v>1893</v>
      </c>
      <c r="H419" s="7" t="s">
        <v>1894</v>
      </c>
      <c r="I419" s="7" t="s">
        <v>1895</v>
      </c>
      <c r="J419" s="7" t="s">
        <v>3336</v>
      </c>
      <c r="K419" s="7" t="s">
        <v>3337</v>
      </c>
      <c r="L419" s="7" t="s">
        <v>1911</v>
      </c>
      <c r="M419" s="6">
        <v>16</v>
      </c>
      <c r="N419" s="24">
        <v>162.44999999999999</v>
      </c>
      <c r="O419" s="7" t="s">
        <v>1899</v>
      </c>
      <c r="P419" s="7">
        <v>2230</v>
      </c>
      <c r="Q419" s="7" t="s">
        <v>3334</v>
      </c>
      <c r="R419" s="7" t="s">
        <v>3335</v>
      </c>
      <c r="S419" s="7">
        <v>4</v>
      </c>
      <c r="T419" s="24">
        <v>170000000</v>
      </c>
    </row>
    <row r="420" spans="1:20" x14ac:dyDescent="0.2">
      <c r="A420" s="23">
        <v>20</v>
      </c>
      <c r="B420" s="23" t="s">
        <v>1771</v>
      </c>
      <c r="C420" s="7" t="s">
        <v>1913</v>
      </c>
      <c r="D420" s="7" t="s">
        <v>1914</v>
      </c>
      <c r="E420" s="7" t="s">
        <v>1915</v>
      </c>
      <c r="F420" s="7" t="s">
        <v>1916</v>
      </c>
      <c r="G420" s="7" t="s">
        <v>1893</v>
      </c>
      <c r="H420" s="7" t="s">
        <v>1894</v>
      </c>
      <c r="I420" s="7" t="s">
        <v>1917</v>
      </c>
      <c r="J420" s="7" t="s">
        <v>3338</v>
      </c>
      <c r="K420" s="7" t="s">
        <v>3339</v>
      </c>
      <c r="L420" s="7" t="s">
        <v>1920</v>
      </c>
      <c r="M420" s="6">
        <v>1200</v>
      </c>
      <c r="N420" s="24">
        <v>408.97</v>
      </c>
      <c r="O420" s="7" t="s">
        <v>1899</v>
      </c>
      <c r="P420" s="7">
        <v>2526</v>
      </c>
      <c r="Q420" s="7" t="s">
        <v>3340</v>
      </c>
      <c r="R420" s="7" t="s">
        <v>3341</v>
      </c>
      <c r="S420" s="7">
        <v>300</v>
      </c>
      <c r="T420" s="24">
        <v>410000000</v>
      </c>
    </row>
    <row r="421" spans="1:20" x14ac:dyDescent="0.2">
      <c r="A421" s="23">
        <v>20</v>
      </c>
      <c r="B421" s="23" t="s">
        <v>1771</v>
      </c>
      <c r="C421" s="7" t="s">
        <v>1889</v>
      </c>
      <c r="D421" s="7" t="s">
        <v>1939</v>
      </c>
      <c r="E421" s="7" t="s">
        <v>1891</v>
      </c>
      <c r="F421" s="7" t="s">
        <v>1940</v>
      </c>
      <c r="G421" s="7" t="s">
        <v>1893</v>
      </c>
      <c r="H421" s="7" t="s">
        <v>1894</v>
      </c>
      <c r="I421" s="7" t="s">
        <v>1941</v>
      </c>
      <c r="J421" s="7" t="s">
        <v>3342</v>
      </c>
      <c r="K421" s="7" t="s">
        <v>3343</v>
      </c>
      <c r="L421" s="7" t="s">
        <v>1944</v>
      </c>
      <c r="M421" s="6">
        <v>8</v>
      </c>
      <c r="N421" s="24">
        <v>58.25</v>
      </c>
      <c r="O421" s="7" t="s">
        <v>1899</v>
      </c>
      <c r="P421" s="7">
        <v>2290</v>
      </c>
      <c r="Q421" s="7" t="s">
        <v>3344</v>
      </c>
      <c r="R421" s="7" t="s">
        <v>3345</v>
      </c>
      <c r="S421" s="7">
        <v>2</v>
      </c>
      <c r="T421" s="24">
        <v>80000000</v>
      </c>
    </row>
    <row r="422" spans="1:20" x14ac:dyDescent="0.2">
      <c r="A422" s="23">
        <v>20</v>
      </c>
      <c r="B422" s="23" t="s">
        <v>1771</v>
      </c>
      <c r="C422" s="7" t="s">
        <v>1889</v>
      </c>
      <c r="D422" s="7" t="s">
        <v>1948</v>
      </c>
      <c r="E422" s="7" t="s">
        <v>1891</v>
      </c>
      <c r="F422" s="7" t="s">
        <v>1940</v>
      </c>
      <c r="G422" s="7" t="s">
        <v>1893</v>
      </c>
      <c r="H422" s="7" t="s">
        <v>1894</v>
      </c>
      <c r="I422" s="7" t="s">
        <v>1941</v>
      </c>
      <c r="J422" s="7" t="s">
        <v>3346</v>
      </c>
      <c r="K422" s="7" t="s">
        <v>3347</v>
      </c>
      <c r="L422" s="7" t="s">
        <v>1898</v>
      </c>
      <c r="M422" s="6">
        <v>80</v>
      </c>
      <c r="N422" s="24">
        <v>134.52000000000001</v>
      </c>
      <c r="O422" s="7" t="s">
        <v>1899</v>
      </c>
      <c r="P422" s="7">
        <v>2290</v>
      </c>
      <c r="Q422" s="7" t="s">
        <v>3344</v>
      </c>
      <c r="R422" s="7" t="s">
        <v>3345</v>
      </c>
      <c r="S422" s="7">
        <v>20</v>
      </c>
      <c r="T422" s="24">
        <v>140000000</v>
      </c>
    </row>
    <row r="423" spans="1:20" x14ac:dyDescent="0.2">
      <c r="A423" s="23">
        <v>20</v>
      </c>
      <c r="B423" s="23" t="s">
        <v>1771</v>
      </c>
      <c r="C423" s="7" t="s">
        <v>1889</v>
      </c>
      <c r="D423" s="7" t="s">
        <v>1952</v>
      </c>
      <c r="E423" s="7" t="s">
        <v>1891</v>
      </c>
      <c r="F423" s="7" t="s">
        <v>1940</v>
      </c>
      <c r="G423" s="7" t="s">
        <v>1893</v>
      </c>
      <c r="H423" s="7" t="s">
        <v>1894</v>
      </c>
      <c r="I423" s="7" t="s">
        <v>1941</v>
      </c>
      <c r="J423" s="7" t="s">
        <v>3348</v>
      </c>
      <c r="K423" s="7" t="s">
        <v>3349</v>
      </c>
      <c r="L423" s="7" t="s">
        <v>1955</v>
      </c>
      <c r="M423" s="6">
        <v>100</v>
      </c>
      <c r="N423" s="24">
        <v>134.52000000000001</v>
      </c>
      <c r="O423" s="7" t="s">
        <v>1899</v>
      </c>
      <c r="P423" s="7">
        <v>2290</v>
      </c>
      <c r="Q423" s="7" t="s">
        <v>3344</v>
      </c>
      <c r="R423" s="7" t="s">
        <v>3345</v>
      </c>
      <c r="S423" s="7">
        <v>25</v>
      </c>
      <c r="T423" s="24">
        <v>140000000</v>
      </c>
    </row>
    <row r="424" spans="1:20" x14ac:dyDescent="0.2">
      <c r="A424" s="23">
        <v>20</v>
      </c>
      <c r="B424" s="23" t="s">
        <v>1771</v>
      </c>
      <c r="C424" s="7" t="s">
        <v>1889</v>
      </c>
      <c r="D424" s="7" t="s">
        <v>1961</v>
      </c>
      <c r="E424" s="7" t="s">
        <v>1891</v>
      </c>
      <c r="F424" s="7" t="s">
        <v>1940</v>
      </c>
      <c r="G424" s="7" t="s">
        <v>1893</v>
      </c>
      <c r="H424" s="7" t="s">
        <v>1894</v>
      </c>
      <c r="I424" s="7" t="s">
        <v>1941</v>
      </c>
      <c r="J424" s="7" t="s">
        <v>3350</v>
      </c>
      <c r="K424" s="7" t="s">
        <v>3351</v>
      </c>
      <c r="L424" s="7" t="s">
        <v>1906</v>
      </c>
      <c r="M424" s="6">
        <v>16</v>
      </c>
      <c r="N424" s="24">
        <v>57.65</v>
      </c>
      <c r="O424" s="7" t="s">
        <v>1899</v>
      </c>
      <c r="P424" s="7">
        <v>2290</v>
      </c>
      <c r="Q424" s="7" t="s">
        <v>3344</v>
      </c>
      <c r="R424" s="7" t="s">
        <v>3345</v>
      </c>
      <c r="S424" s="7">
        <v>4</v>
      </c>
      <c r="T424" s="24">
        <v>100000000</v>
      </c>
    </row>
    <row r="425" spans="1:20" x14ac:dyDescent="0.2">
      <c r="A425" s="23">
        <v>20</v>
      </c>
      <c r="B425" s="23" t="s">
        <v>1771</v>
      </c>
      <c r="C425" s="7" t="s">
        <v>1969</v>
      </c>
      <c r="D425" s="7" t="s">
        <v>1970</v>
      </c>
      <c r="E425" s="7" t="s">
        <v>1971</v>
      </c>
      <c r="F425" s="7" t="s">
        <v>1972</v>
      </c>
      <c r="G425" s="7" t="s">
        <v>1893</v>
      </c>
      <c r="H425" s="7" t="s">
        <v>1894</v>
      </c>
      <c r="I425" s="7" t="s">
        <v>1973</v>
      </c>
      <c r="J425" s="7" t="s">
        <v>3352</v>
      </c>
      <c r="K425" s="7" t="s">
        <v>3353</v>
      </c>
      <c r="L425" s="7" t="s">
        <v>1937</v>
      </c>
      <c r="M425" s="6">
        <v>13250</v>
      </c>
      <c r="N425" s="24">
        <v>1064.17</v>
      </c>
      <c r="O425" s="7" t="s">
        <v>1899</v>
      </c>
      <c r="P425" s="7">
        <v>2474</v>
      </c>
      <c r="Q425" s="7" t="s">
        <v>3354</v>
      </c>
      <c r="R425" s="7" t="s">
        <v>3355</v>
      </c>
      <c r="S425" s="7">
        <v>3313</v>
      </c>
      <c r="T425" s="24">
        <v>1200000000</v>
      </c>
    </row>
    <row r="426" spans="1:20" x14ac:dyDescent="0.2">
      <c r="A426" s="23">
        <v>20</v>
      </c>
      <c r="B426" s="23" t="s">
        <v>1771</v>
      </c>
      <c r="C426" s="7" t="s">
        <v>1987</v>
      </c>
      <c r="D426" s="7" t="s">
        <v>1999</v>
      </c>
      <c r="E426" s="7" t="s">
        <v>1989</v>
      </c>
      <c r="F426" s="7" t="s">
        <v>2000</v>
      </c>
      <c r="G426" s="7" t="s">
        <v>110</v>
      </c>
      <c r="H426" s="7" t="s">
        <v>1991</v>
      </c>
      <c r="I426" s="7" t="s">
        <v>1992</v>
      </c>
      <c r="J426" s="7" t="s">
        <v>3356</v>
      </c>
      <c r="K426" s="7" t="s">
        <v>3357</v>
      </c>
      <c r="L426" s="7" t="s">
        <v>2003</v>
      </c>
      <c r="M426" s="6">
        <v>800</v>
      </c>
      <c r="N426" s="24">
        <v>550</v>
      </c>
      <c r="O426" s="7" t="s">
        <v>1899</v>
      </c>
      <c r="P426" s="7">
        <v>2398</v>
      </c>
      <c r="Q426" s="7" t="s">
        <v>3358</v>
      </c>
      <c r="R426" s="7" t="s">
        <v>3359</v>
      </c>
      <c r="S426" s="7">
        <v>200</v>
      </c>
      <c r="T426" s="24">
        <v>550000000</v>
      </c>
    </row>
    <row r="427" spans="1:20" x14ac:dyDescent="0.2">
      <c r="A427" s="23">
        <v>20</v>
      </c>
      <c r="B427" s="23" t="s">
        <v>1771</v>
      </c>
      <c r="C427" s="7" t="s">
        <v>1987</v>
      </c>
      <c r="D427" s="7" t="s">
        <v>2006</v>
      </c>
      <c r="E427" s="7" t="s">
        <v>1989</v>
      </c>
      <c r="F427" s="7" t="s">
        <v>2007</v>
      </c>
      <c r="G427" s="7" t="s">
        <v>110</v>
      </c>
      <c r="H427" s="7" t="s">
        <v>1991</v>
      </c>
      <c r="I427" s="7" t="s">
        <v>1992</v>
      </c>
      <c r="J427" s="7" t="s">
        <v>3360</v>
      </c>
      <c r="K427" s="7" t="s">
        <v>3361</v>
      </c>
      <c r="L427" s="7" t="s">
        <v>2010</v>
      </c>
      <c r="M427" s="6">
        <v>305</v>
      </c>
      <c r="N427" s="24">
        <v>950</v>
      </c>
      <c r="O427" s="7" t="s">
        <v>2004</v>
      </c>
      <c r="P427" s="7">
        <v>2398</v>
      </c>
      <c r="Q427" s="7" t="s">
        <v>3358</v>
      </c>
      <c r="R427" s="7" t="s">
        <v>3359</v>
      </c>
      <c r="S427" s="7">
        <v>305</v>
      </c>
      <c r="T427" s="24">
        <v>950000000</v>
      </c>
    </row>
    <row r="428" spans="1:20" x14ac:dyDescent="0.2">
      <c r="A428" s="23">
        <v>20</v>
      </c>
      <c r="B428" s="23" t="s">
        <v>1771</v>
      </c>
      <c r="C428" s="7" t="s">
        <v>2012</v>
      </c>
      <c r="D428" s="7" t="s">
        <v>2013</v>
      </c>
      <c r="E428" s="7" t="s">
        <v>2014</v>
      </c>
      <c r="F428" s="7" t="s">
        <v>2015</v>
      </c>
      <c r="G428" s="7" t="s">
        <v>110</v>
      </c>
      <c r="H428" s="7" t="s">
        <v>1991</v>
      </c>
      <c r="I428" s="7" t="s">
        <v>2016</v>
      </c>
      <c r="J428" s="7" t="s">
        <v>3362</v>
      </c>
      <c r="K428" s="7" t="s">
        <v>3363</v>
      </c>
      <c r="L428" s="7" t="s">
        <v>2019</v>
      </c>
      <c r="M428" s="6">
        <v>200</v>
      </c>
      <c r="N428" s="24">
        <v>260</v>
      </c>
      <c r="O428" s="7" t="s">
        <v>1899</v>
      </c>
      <c r="P428" s="7">
        <v>2324</v>
      </c>
      <c r="Q428" s="7" t="s">
        <v>3364</v>
      </c>
      <c r="R428" s="7" t="s">
        <v>3365</v>
      </c>
      <c r="S428" s="7">
        <v>50</v>
      </c>
      <c r="T428" s="24">
        <v>260000000</v>
      </c>
    </row>
    <row r="429" spans="1:20" x14ac:dyDescent="0.2">
      <c r="A429" s="23">
        <v>20</v>
      </c>
      <c r="B429" s="23" t="s">
        <v>1771</v>
      </c>
      <c r="C429" s="7" t="s">
        <v>2012</v>
      </c>
      <c r="D429" s="7" t="s">
        <v>2023</v>
      </c>
      <c r="E429" s="7" t="s">
        <v>2014</v>
      </c>
      <c r="F429" s="7" t="s">
        <v>2024</v>
      </c>
      <c r="G429" s="7" t="s">
        <v>110</v>
      </c>
      <c r="H429" s="7" t="s">
        <v>1991</v>
      </c>
      <c r="I429" s="7" t="s">
        <v>2016</v>
      </c>
      <c r="J429" s="7" t="s">
        <v>2025</v>
      </c>
      <c r="K429" s="7" t="s">
        <v>2026</v>
      </c>
      <c r="L429" s="7" t="s">
        <v>2027</v>
      </c>
      <c r="M429" s="6">
        <v>300</v>
      </c>
      <c r="N429" s="24">
        <v>380</v>
      </c>
      <c r="O429" s="7" t="s">
        <v>1899</v>
      </c>
      <c r="P429" s="7">
        <v>2324</v>
      </c>
      <c r="Q429" s="7" t="s">
        <v>3364</v>
      </c>
      <c r="R429" s="7" t="s">
        <v>3365</v>
      </c>
      <c r="S429" s="7">
        <v>75</v>
      </c>
      <c r="T429" s="24">
        <v>320000000</v>
      </c>
    </row>
    <row r="430" spans="1:20" x14ac:dyDescent="0.2">
      <c r="A430" s="23">
        <v>20</v>
      </c>
      <c r="B430" s="23" t="s">
        <v>1771</v>
      </c>
      <c r="C430" s="7" t="s">
        <v>2012</v>
      </c>
      <c r="D430" s="7" t="s">
        <v>2029</v>
      </c>
      <c r="E430" s="7" t="s">
        <v>2014</v>
      </c>
      <c r="F430" s="7" t="s">
        <v>2030</v>
      </c>
      <c r="G430" s="7" t="s">
        <v>110</v>
      </c>
      <c r="H430" s="7" t="s">
        <v>1991</v>
      </c>
      <c r="I430" s="7" t="s">
        <v>2016</v>
      </c>
      <c r="J430" s="7" t="s">
        <v>3366</v>
      </c>
      <c r="K430" s="7" t="s">
        <v>3367</v>
      </c>
      <c r="L430" s="7" t="s">
        <v>2033</v>
      </c>
      <c r="M430" s="6">
        <v>180</v>
      </c>
      <c r="N430" s="24">
        <v>190</v>
      </c>
      <c r="O430" s="7" t="s">
        <v>1899</v>
      </c>
      <c r="P430" s="7">
        <v>2324</v>
      </c>
      <c r="Q430" s="7" t="s">
        <v>3364</v>
      </c>
      <c r="R430" s="7" t="s">
        <v>3365</v>
      </c>
      <c r="S430" s="7">
        <v>45</v>
      </c>
      <c r="T430" s="24">
        <v>250000000</v>
      </c>
    </row>
    <row r="431" spans="1:20" x14ac:dyDescent="0.2">
      <c r="A431" s="23">
        <v>20</v>
      </c>
      <c r="B431" s="23" t="s">
        <v>1771</v>
      </c>
      <c r="C431" s="7" t="s">
        <v>2012</v>
      </c>
      <c r="D431" s="7" t="s">
        <v>2035</v>
      </c>
      <c r="E431" s="7" t="s">
        <v>2014</v>
      </c>
      <c r="F431" s="7" t="s">
        <v>2036</v>
      </c>
      <c r="G431" s="7" t="s">
        <v>110</v>
      </c>
      <c r="H431" s="7" t="s">
        <v>1991</v>
      </c>
      <c r="I431" s="7" t="s">
        <v>2016</v>
      </c>
      <c r="J431" s="7" t="s">
        <v>3368</v>
      </c>
      <c r="K431" s="7" t="s">
        <v>3369</v>
      </c>
      <c r="L431" s="7" t="s">
        <v>2039</v>
      </c>
      <c r="M431" s="6">
        <v>400</v>
      </c>
      <c r="N431" s="24">
        <v>370</v>
      </c>
      <c r="O431" s="7" t="s">
        <v>1899</v>
      </c>
      <c r="P431" s="7">
        <v>2324</v>
      </c>
      <c r="Q431" s="7" t="s">
        <v>3364</v>
      </c>
      <c r="R431" s="7" t="s">
        <v>3365</v>
      </c>
      <c r="S431" s="7">
        <v>100</v>
      </c>
      <c r="T431" s="24">
        <v>370000000</v>
      </c>
    </row>
    <row r="432" spans="1:20" x14ac:dyDescent="0.2">
      <c r="A432" s="23">
        <v>20</v>
      </c>
      <c r="B432" s="23" t="s">
        <v>1771</v>
      </c>
      <c r="C432" s="7" t="s">
        <v>2012</v>
      </c>
      <c r="D432" s="7" t="s">
        <v>3370</v>
      </c>
      <c r="E432" s="7" t="s">
        <v>2014</v>
      </c>
      <c r="F432" s="7" t="s">
        <v>3371</v>
      </c>
      <c r="G432" s="7" t="s">
        <v>110</v>
      </c>
      <c r="H432" s="7" t="s">
        <v>1991</v>
      </c>
      <c r="I432" s="7" t="s">
        <v>2016</v>
      </c>
      <c r="J432" s="7" t="s">
        <v>3372</v>
      </c>
      <c r="K432" s="7" t="s">
        <v>3373</v>
      </c>
      <c r="L432" s="7" t="s">
        <v>3374</v>
      </c>
      <c r="M432" s="6">
        <v>1000</v>
      </c>
      <c r="N432" s="24">
        <v>745</v>
      </c>
      <c r="O432" s="7" t="s">
        <v>1899</v>
      </c>
      <c r="P432" s="7">
        <v>2324</v>
      </c>
      <c r="Q432" s="7" t="s">
        <v>3364</v>
      </c>
      <c r="R432" s="7" t="s">
        <v>3365</v>
      </c>
      <c r="S432" s="7">
        <v>250</v>
      </c>
      <c r="T432" s="24">
        <v>630000000</v>
      </c>
    </row>
    <row r="433" spans="1:20" x14ac:dyDescent="0.2">
      <c r="A433" s="23">
        <v>20</v>
      </c>
      <c r="B433" s="23" t="s">
        <v>1771</v>
      </c>
      <c r="C433" s="7" t="s">
        <v>2012</v>
      </c>
      <c r="D433" s="7" t="s">
        <v>2047</v>
      </c>
      <c r="E433" s="7" t="s">
        <v>2014</v>
      </c>
      <c r="F433" s="7" t="s">
        <v>2048</v>
      </c>
      <c r="G433" s="7" t="s">
        <v>1893</v>
      </c>
      <c r="H433" s="7" t="s">
        <v>1991</v>
      </c>
      <c r="I433" s="7" t="s">
        <v>2016</v>
      </c>
      <c r="J433" s="7" t="s">
        <v>3375</v>
      </c>
      <c r="K433" s="7" t="s">
        <v>3376</v>
      </c>
      <c r="L433" s="7" t="s">
        <v>2051</v>
      </c>
      <c r="M433" s="6">
        <v>600</v>
      </c>
      <c r="N433" s="24">
        <v>210.19</v>
      </c>
      <c r="O433" s="7" t="s">
        <v>1899</v>
      </c>
      <c r="P433" s="7">
        <v>2324</v>
      </c>
      <c r="Q433" s="7" t="s">
        <v>3364</v>
      </c>
      <c r="R433" s="7" t="s">
        <v>3365</v>
      </c>
      <c r="S433" s="7">
        <v>150</v>
      </c>
      <c r="T433" s="24">
        <v>210000000</v>
      </c>
    </row>
    <row r="434" spans="1:20" x14ac:dyDescent="0.2">
      <c r="A434" s="23">
        <v>20</v>
      </c>
      <c r="B434" s="23" t="s">
        <v>1771</v>
      </c>
      <c r="C434" s="7" t="s">
        <v>2053</v>
      </c>
      <c r="D434" s="7" t="s">
        <v>2054</v>
      </c>
      <c r="E434" s="7" t="s">
        <v>2055</v>
      </c>
      <c r="F434" s="7" t="s">
        <v>2056</v>
      </c>
      <c r="G434" s="7" t="s">
        <v>110</v>
      </c>
      <c r="H434" s="7" t="s">
        <v>2057</v>
      </c>
      <c r="I434" s="7" t="s">
        <v>2058</v>
      </c>
      <c r="J434" s="7" t="s">
        <v>2059</v>
      </c>
      <c r="K434" s="7" t="s">
        <v>2060</v>
      </c>
      <c r="L434" s="7" t="s">
        <v>2061</v>
      </c>
      <c r="M434" s="6">
        <v>4</v>
      </c>
      <c r="N434" s="24">
        <v>400</v>
      </c>
      <c r="O434" s="7" t="s">
        <v>1899</v>
      </c>
      <c r="P434" s="7">
        <v>2386</v>
      </c>
      <c r="Q434" s="7" t="s">
        <v>3377</v>
      </c>
      <c r="R434" s="7" t="s">
        <v>3378</v>
      </c>
      <c r="S434" s="7">
        <v>1</v>
      </c>
      <c r="T434" s="24">
        <v>400000000</v>
      </c>
    </row>
    <row r="435" spans="1:20" x14ac:dyDescent="0.2">
      <c r="A435" s="23">
        <v>20</v>
      </c>
      <c r="B435" s="23" t="s">
        <v>1771</v>
      </c>
      <c r="C435" s="7" t="s">
        <v>2053</v>
      </c>
      <c r="D435" s="7" t="s">
        <v>2065</v>
      </c>
      <c r="E435" s="7" t="s">
        <v>2055</v>
      </c>
      <c r="F435" s="7" t="s">
        <v>2056</v>
      </c>
      <c r="G435" s="7" t="s">
        <v>110</v>
      </c>
      <c r="H435" s="7" t="s">
        <v>2057</v>
      </c>
      <c r="I435" s="7" t="s">
        <v>2058</v>
      </c>
      <c r="J435" s="7" t="s">
        <v>3379</v>
      </c>
      <c r="K435" s="7" t="s">
        <v>3380</v>
      </c>
      <c r="L435" s="7" t="s">
        <v>2068</v>
      </c>
      <c r="M435" s="6">
        <v>4</v>
      </c>
      <c r="N435" s="24">
        <v>220.584</v>
      </c>
      <c r="O435" s="7" t="s">
        <v>1899</v>
      </c>
      <c r="P435" s="7">
        <v>2386</v>
      </c>
      <c r="Q435" s="7" t="s">
        <v>3377</v>
      </c>
      <c r="R435" s="7" t="s">
        <v>3378</v>
      </c>
      <c r="S435" s="7">
        <v>1</v>
      </c>
      <c r="T435" s="24">
        <v>220000000</v>
      </c>
    </row>
    <row r="436" spans="1:20" x14ac:dyDescent="0.2">
      <c r="A436" s="23">
        <v>20</v>
      </c>
      <c r="B436" s="23" t="s">
        <v>1771</v>
      </c>
      <c r="C436" s="7" t="s">
        <v>2069</v>
      </c>
      <c r="D436" s="7" t="s">
        <v>2070</v>
      </c>
      <c r="E436" s="7" t="s">
        <v>2071</v>
      </c>
      <c r="F436" s="7" t="s">
        <v>2072</v>
      </c>
      <c r="G436" s="7" t="s">
        <v>1893</v>
      </c>
      <c r="H436" s="7" t="s">
        <v>1991</v>
      </c>
      <c r="I436" s="7" t="s">
        <v>2073</v>
      </c>
      <c r="J436" s="7" t="s">
        <v>3381</v>
      </c>
      <c r="K436" s="7" t="s">
        <v>3382</v>
      </c>
      <c r="L436" s="7" t="s">
        <v>1920</v>
      </c>
      <c r="M436" s="6">
        <v>600</v>
      </c>
      <c r="N436" s="24">
        <v>408.97</v>
      </c>
      <c r="O436" s="7" t="s">
        <v>1899</v>
      </c>
      <c r="P436" s="7">
        <v>2541</v>
      </c>
      <c r="Q436" s="7" t="s">
        <v>3383</v>
      </c>
      <c r="R436" s="7" t="s">
        <v>3384</v>
      </c>
      <c r="S436" s="7">
        <v>150</v>
      </c>
      <c r="T436" s="24">
        <v>480000000</v>
      </c>
    </row>
    <row r="437" spans="1:20" x14ac:dyDescent="0.2">
      <c r="A437" s="23">
        <v>20</v>
      </c>
      <c r="B437" s="23" t="s">
        <v>1771</v>
      </c>
      <c r="C437" s="7" t="s">
        <v>2069</v>
      </c>
      <c r="D437" s="7" t="s">
        <v>2079</v>
      </c>
      <c r="E437" s="7" t="s">
        <v>2071</v>
      </c>
      <c r="F437" s="7" t="s">
        <v>2080</v>
      </c>
      <c r="G437" s="7" t="s">
        <v>1893</v>
      </c>
      <c r="H437" s="7" t="s">
        <v>1991</v>
      </c>
      <c r="I437" s="7" t="s">
        <v>2073</v>
      </c>
      <c r="J437" s="7" t="s">
        <v>3385</v>
      </c>
      <c r="K437" s="7" t="s">
        <v>3386</v>
      </c>
      <c r="L437" s="7" t="s">
        <v>2083</v>
      </c>
      <c r="M437" s="6">
        <v>600</v>
      </c>
      <c r="N437" s="24">
        <v>324.89999999999998</v>
      </c>
      <c r="O437" s="7" t="s">
        <v>1899</v>
      </c>
      <c r="P437" s="7">
        <v>2541</v>
      </c>
      <c r="Q437" s="7" t="s">
        <v>3383</v>
      </c>
      <c r="R437" s="7" t="s">
        <v>3384</v>
      </c>
      <c r="S437" s="7">
        <v>150</v>
      </c>
      <c r="T437" s="24">
        <v>400000000</v>
      </c>
    </row>
    <row r="438" spans="1:20" x14ac:dyDescent="0.2">
      <c r="A438" s="23">
        <v>20</v>
      </c>
      <c r="B438" s="23" t="s">
        <v>1771</v>
      </c>
      <c r="C438" s="7" t="s">
        <v>2069</v>
      </c>
      <c r="D438" s="7" t="s">
        <v>2085</v>
      </c>
      <c r="E438" s="7" t="s">
        <v>2071</v>
      </c>
      <c r="F438" s="7" t="s">
        <v>2086</v>
      </c>
      <c r="G438" s="7" t="s">
        <v>1893</v>
      </c>
      <c r="H438" s="7" t="s">
        <v>1991</v>
      </c>
      <c r="I438" s="7" t="s">
        <v>2073</v>
      </c>
      <c r="J438" s="7" t="s">
        <v>3387</v>
      </c>
      <c r="K438" s="7" t="s">
        <v>3388</v>
      </c>
      <c r="L438" s="7" t="s">
        <v>1898</v>
      </c>
      <c r="M438" s="6">
        <v>2800</v>
      </c>
      <c r="N438" s="24">
        <v>932.05</v>
      </c>
      <c r="O438" s="7" t="s">
        <v>1899</v>
      </c>
      <c r="P438" s="7">
        <v>2541</v>
      </c>
      <c r="Q438" s="7" t="s">
        <v>3383</v>
      </c>
      <c r="R438" s="7" t="s">
        <v>3384</v>
      </c>
      <c r="S438" s="7">
        <v>700</v>
      </c>
      <c r="T438" s="24">
        <v>1100000000</v>
      </c>
    </row>
    <row r="439" spans="1:20" x14ac:dyDescent="0.2">
      <c r="A439" s="23">
        <v>20</v>
      </c>
      <c r="B439" s="23" t="s">
        <v>1771</v>
      </c>
      <c r="C439" s="7" t="s">
        <v>2090</v>
      </c>
      <c r="D439" s="7" t="s">
        <v>2091</v>
      </c>
      <c r="E439" s="7" t="s">
        <v>2071</v>
      </c>
      <c r="F439" s="7" t="s">
        <v>2092</v>
      </c>
      <c r="G439" s="7" t="s">
        <v>1893</v>
      </c>
      <c r="H439" s="7" t="s">
        <v>1991</v>
      </c>
      <c r="I439" s="7" t="s">
        <v>2093</v>
      </c>
      <c r="J439" s="7" t="s">
        <v>2094</v>
      </c>
      <c r="K439" s="7" t="s">
        <v>2095</v>
      </c>
      <c r="L439" s="7" t="s">
        <v>1911</v>
      </c>
      <c r="M439" s="6">
        <v>4</v>
      </c>
      <c r="N439" s="24">
        <v>201.78</v>
      </c>
      <c r="O439" s="7" t="s">
        <v>1899</v>
      </c>
      <c r="P439" s="7">
        <v>2319</v>
      </c>
      <c r="Q439" s="7" t="s">
        <v>3389</v>
      </c>
      <c r="R439" s="7" t="s">
        <v>3390</v>
      </c>
      <c r="S439" s="7">
        <v>1</v>
      </c>
      <c r="T439" s="24">
        <v>210000000</v>
      </c>
    </row>
    <row r="440" spans="1:20" x14ac:dyDescent="0.2">
      <c r="A440" s="23">
        <v>20</v>
      </c>
      <c r="B440" s="23" t="s">
        <v>1771</v>
      </c>
      <c r="C440" s="7" t="s">
        <v>2090</v>
      </c>
      <c r="D440" s="7" t="s">
        <v>2099</v>
      </c>
      <c r="E440" s="7" t="s">
        <v>2071</v>
      </c>
      <c r="F440" s="7" t="s">
        <v>2092</v>
      </c>
      <c r="G440" s="7" t="s">
        <v>1893</v>
      </c>
      <c r="H440" s="7" t="s">
        <v>1991</v>
      </c>
      <c r="I440" s="7" t="s">
        <v>2093</v>
      </c>
      <c r="J440" s="7" t="s">
        <v>2100</v>
      </c>
      <c r="K440" s="7" t="s">
        <v>2101</v>
      </c>
      <c r="L440" s="7" t="s">
        <v>2102</v>
      </c>
      <c r="M440" s="6">
        <v>4</v>
      </c>
      <c r="N440" s="24">
        <v>402.37</v>
      </c>
      <c r="O440" s="7" t="s">
        <v>1899</v>
      </c>
      <c r="P440" s="7">
        <v>2319</v>
      </c>
      <c r="Q440" s="7" t="s">
        <v>3389</v>
      </c>
      <c r="R440" s="7" t="s">
        <v>3390</v>
      </c>
      <c r="S440" s="7">
        <v>1</v>
      </c>
      <c r="T440" s="24">
        <v>470000000</v>
      </c>
    </row>
    <row r="441" spans="1:20" x14ac:dyDescent="0.2">
      <c r="A441" s="23">
        <v>20</v>
      </c>
      <c r="B441" s="23" t="s">
        <v>1771</v>
      </c>
      <c r="C441" s="7" t="s">
        <v>2090</v>
      </c>
      <c r="D441" s="7" t="s">
        <v>2104</v>
      </c>
      <c r="E441" s="7" t="s">
        <v>2071</v>
      </c>
      <c r="F441" s="7" t="s">
        <v>2092</v>
      </c>
      <c r="G441" s="7" t="s">
        <v>1893</v>
      </c>
      <c r="H441" s="7" t="s">
        <v>1991</v>
      </c>
      <c r="I441" s="7" t="s">
        <v>2093</v>
      </c>
      <c r="J441" s="7" t="s">
        <v>2768</v>
      </c>
      <c r="K441" s="7" t="s">
        <v>2769</v>
      </c>
      <c r="L441" s="7" t="s">
        <v>1898</v>
      </c>
      <c r="M441" s="6">
        <v>8</v>
      </c>
      <c r="N441" s="24">
        <v>201.18</v>
      </c>
      <c r="O441" s="7" t="s">
        <v>1899</v>
      </c>
      <c r="P441" s="7">
        <v>2319</v>
      </c>
      <c r="Q441" s="7" t="s">
        <v>3389</v>
      </c>
      <c r="R441" s="7" t="s">
        <v>3390</v>
      </c>
      <c r="S441" s="7">
        <v>2</v>
      </c>
      <c r="T441" s="24">
        <v>210000000</v>
      </c>
    </row>
    <row r="442" spans="1:20" x14ac:dyDescent="0.2">
      <c r="A442" s="23">
        <v>20</v>
      </c>
      <c r="B442" s="23" t="s">
        <v>1771</v>
      </c>
      <c r="C442" s="7" t="s">
        <v>2108</v>
      </c>
      <c r="D442" s="7" t="s">
        <v>2109</v>
      </c>
      <c r="E442" s="7" t="s">
        <v>2110</v>
      </c>
      <c r="F442" s="7" t="s">
        <v>2111</v>
      </c>
      <c r="G442" s="7" t="s">
        <v>110</v>
      </c>
      <c r="H442" s="7" t="s">
        <v>1991</v>
      </c>
      <c r="I442" s="7" t="s">
        <v>2112</v>
      </c>
      <c r="J442" s="7" t="s">
        <v>2770</v>
      </c>
      <c r="K442" s="7" t="s">
        <v>2771</v>
      </c>
      <c r="L442" s="7" t="s">
        <v>2115</v>
      </c>
      <c r="M442" s="6">
        <v>50</v>
      </c>
      <c r="N442" s="24">
        <v>280</v>
      </c>
      <c r="O442" s="7" t="s">
        <v>1899</v>
      </c>
      <c r="P442" s="7">
        <v>2486</v>
      </c>
      <c r="Q442" s="7" t="s">
        <v>1805</v>
      </c>
      <c r="R442" s="7" t="s">
        <v>3391</v>
      </c>
      <c r="S442" s="7">
        <v>12.5</v>
      </c>
      <c r="T442" s="24">
        <v>280000000</v>
      </c>
    </row>
    <row r="443" spans="1:20" x14ac:dyDescent="0.2">
      <c r="A443" s="23">
        <v>20</v>
      </c>
      <c r="B443" s="23" t="s">
        <v>1771</v>
      </c>
      <c r="C443" s="7" t="s">
        <v>2108</v>
      </c>
      <c r="D443" s="7" t="s">
        <v>2119</v>
      </c>
      <c r="E443" s="7" t="s">
        <v>2110</v>
      </c>
      <c r="F443" s="7" t="s">
        <v>2120</v>
      </c>
      <c r="G443" s="7" t="s">
        <v>1893</v>
      </c>
      <c r="H443" s="7" t="s">
        <v>1991</v>
      </c>
      <c r="I443" s="7" t="s">
        <v>2112</v>
      </c>
      <c r="J443" s="7" t="s">
        <v>3392</v>
      </c>
      <c r="K443" s="7" t="s">
        <v>3393</v>
      </c>
      <c r="L443" s="7" t="s">
        <v>2123</v>
      </c>
      <c r="M443" s="6">
        <v>12</v>
      </c>
      <c r="N443" s="24">
        <v>1801.64</v>
      </c>
      <c r="O443" s="7" t="s">
        <v>1899</v>
      </c>
      <c r="P443" s="7">
        <v>2486</v>
      </c>
      <c r="Q443" s="7" t="s">
        <v>1805</v>
      </c>
      <c r="R443" s="7" t="s">
        <v>3391</v>
      </c>
      <c r="S443" s="7">
        <v>3</v>
      </c>
      <c r="T443" s="24">
        <v>2000000000</v>
      </c>
    </row>
    <row r="444" spans="1:20" x14ac:dyDescent="0.2">
      <c r="A444" s="23">
        <v>20</v>
      </c>
      <c r="B444" s="23" t="s">
        <v>1771</v>
      </c>
      <c r="C444" s="7" t="s">
        <v>2108</v>
      </c>
      <c r="D444" s="7" t="s">
        <v>2125</v>
      </c>
      <c r="E444" s="7" t="s">
        <v>2110</v>
      </c>
      <c r="F444" s="7" t="s">
        <v>2120</v>
      </c>
      <c r="G444" s="7" t="s">
        <v>1893</v>
      </c>
      <c r="H444" s="7" t="s">
        <v>1991</v>
      </c>
      <c r="I444" s="7" t="s">
        <v>2112</v>
      </c>
      <c r="J444" s="7" t="s">
        <v>3394</v>
      </c>
      <c r="K444" s="7" t="s">
        <v>3395</v>
      </c>
      <c r="L444" s="7" t="s">
        <v>2128</v>
      </c>
      <c r="M444" s="6">
        <v>600</v>
      </c>
      <c r="N444" s="24">
        <v>422.79</v>
      </c>
      <c r="O444" s="7" t="s">
        <v>1899</v>
      </c>
      <c r="P444" s="7">
        <v>2486</v>
      </c>
      <c r="Q444" s="7" t="s">
        <v>1805</v>
      </c>
      <c r="R444" s="7" t="s">
        <v>3391</v>
      </c>
      <c r="S444" s="7">
        <v>150</v>
      </c>
      <c r="T444" s="24">
        <v>800000000</v>
      </c>
    </row>
    <row r="445" spans="1:20" x14ac:dyDescent="0.2">
      <c r="A445" s="23">
        <v>20</v>
      </c>
      <c r="B445" s="23" t="s">
        <v>1771</v>
      </c>
      <c r="C445" s="7" t="s">
        <v>2108</v>
      </c>
      <c r="D445" s="7" t="s">
        <v>2130</v>
      </c>
      <c r="E445" s="7" t="s">
        <v>2110</v>
      </c>
      <c r="F445" s="7" t="s">
        <v>2120</v>
      </c>
      <c r="G445" s="7" t="s">
        <v>1893</v>
      </c>
      <c r="H445" s="7" t="s">
        <v>1991</v>
      </c>
      <c r="I445" s="7" t="s">
        <v>2112</v>
      </c>
      <c r="J445" s="7" t="s">
        <v>3396</v>
      </c>
      <c r="K445" s="7" t="s">
        <v>3397</v>
      </c>
      <c r="L445" s="7" t="s">
        <v>2133</v>
      </c>
      <c r="M445" s="6">
        <v>32</v>
      </c>
      <c r="N445" s="24">
        <v>180.16</v>
      </c>
      <c r="O445" s="7" t="s">
        <v>1899</v>
      </c>
      <c r="P445" s="7">
        <v>2486</v>
      </c>
      <c r="Q445" s="7" t="s">
        <v>1805</v>
      </c>
      <c r="R445" s="7" t="s">
        <v>3391</v>
      </c>
      <c r="S445" s="7">
        <v>8</v>
      </c>
      <c r="T445" s="24">
        <v>190000000</v>
      </c>
    </row>
    <row r="446" spans="1:20" x14ac:dyDescent="0.2">
      <c r="A446" s="23">
        <v>20</v>
      </c>
      <c r="B446" s="23" t="s">
        <v>1771</v>
      </c>
      <c r="C446" s="7" t="s">
        <v>2108</v>
      </c>
      <c r="D446" s="7" t="s">
        <v>2134</v>
      </c>
      <c r="E446" s="7" t="s">
        <v>2110</v>
      </c>
      <c r="F446" s="7" t="s">
        <v>2135</v>
      </c>
      <c r="G446" s="7" t="s">
        <v>1893</v>
      </c>
      <c r="H446" s="7" t="s">
        <v>1991</v>
      </c>
      <c r="I446" s="7" t="s">
        <v>2112</v>
      </c>
      <c r="J446" s="7" t="s">
        <v>3398</v>
      </c>
      <c r="K446" s="7" t="s">
        <v>3399</v>
      </c>
      <c r="L446" s="7" t="s">
        <v>2138</v>
      </c>
      <c r="M446" s="6">
        <v>40</v>
      </c>
      <c r="N446" s="24">
        <v>131.22</v>
      </c>
      <c r="O446" s="7" t="s">
        <v>1899</v>
      </c>
      <c r="P446" s="7">
        <v>2388</v>
      </c>
      <c r="Q446" s="7" t="s">
        <v>3400</v>
      </c>
      <c r="R446" s="7" t="s">
        <v>3401</v>
      </c>
      <c r="S446" s="7">
        <v>10</v>
      </c>
      <c r="T446" s="24">
        <v>132000000</v>
      </c>
    </row>
    <row r="447" spans="1:20" x14ac:dyDescent="0.2">
      <c r="A447" s="23">
        <v>20</v>
      </c>
      <c r="B447" s="23" t="s">
        <v>1771</v>
      </c>
      <c r="C447" s="7" t="s">
        <v>2108</v>
      </c>
      <c r="D447" s="7" t="s">
        <v>2142</v>
      </c>
      <c r="E447" s="7" t="s">
        <v>2110</v>
      </c>
      <c r="F447" s="7" t="s">
        <v>2135</v>
      </c>
      <c r="G447" s="7" t="s">
        <v>1893</v>
      </c>
      <c r="H447" s="7" t="s">
        <v>1991</v>
      </c>
      <c r="I447" s="7" t="s">
        <v>2112</v>
      </c>
      <c r="J447" s="7" t="s">
        <v>3402</v>
      </c>
      <c r="K447" s="7" t="s">
        <v>3403</v>
      </c>
      <c r="L447" s="7" t="s">
        <v>2145</v>
      </c>
      <c r="M447" s="6">
        <v>1200</v>
      </c>
      <c r="N447" s="24">
        <v>670.21</v>
      </c>
      <c r="O447" s="7" t="s">
        <v>1899</v>
      </c>
      <c r="P447" s="7">
        <v>2388</v>
      </c>
      <c r="Q447" s="7" t="s">
        <v>3400</v>
      </c>
      <c r="R447" s="7" t="s">
        <v>3401</v>
      </c>
      <c r="S447" s="7">
        <v>300</v>
      </c>
      <c r="T447" s="24">
        <v>1000000000</v>
      </c>
    </row>
    <row r="448" spans="1:20" x14ac:dyDescent="0.2">
      <c r="A448" s="23">
        <v>20</v>
      </c>
      <c r="B448" s="23" t="s">
        <v>1771</v>
      </c>
      <c r="C448" s="7" t="s">
        <v>2108</v>
      </c>
      <c r="D448" s="7" t="s">
        <v>2147</v>
      </c>
      <c r="E448" s="7" t="s">
        <v>2110</v>
      </c>
      <c r="F448" s="7" t="s">
        <v>2135</v>
      </c>
      <c r="G448" s="7" t="s">
        <v>1893</v>
      </c>
      <c r="H448" s="7" t="s">
        <v>1991</v>
      </c>
      <c r="I448" s="7" t="s">
        <v>2112</v>
      </c>
      <c r="J448" s="7" t="s">
        <v>3404</v>
      </c>
      <c r="K448" s="7" t="s">
        <v>3405</v>
      </c>
      <c r="L448" s="7" t="s">
        <v>2128</v>
      </c>
      <c r="M448" s="6">
        <v>1000</v>
      </c>
      <c r="N448" s="24">
        <v>586.42999999999995</v>
      </c>
      <c r="O448" s="7" t="s">
        <v>1899</v>
      </c>
      <c r="P448" s="7">
        <v>2388</v>
      </c>
      <c r="Q448" s="7" t="s">
        <v>3400</v>
      </c>
      <c r="R448" s="7" t="s">
        <v>3401</v>
      </c>
      <c r="S448" s="7">
        <v>250</v>
      </c>
      <c r="T448" s="24">
        <v>800000000</v>
      </c>
    </row>
    <row r="449" spans="1:20" x14ac:dyDescent="0.2">
      <c r="A449" s="23">
        <v>20</v>
      </c>
      <c r="B449" s="23" t="s">
        <v>1771</v>
      </c>
      <c r="C449" s="7" t="s">
        <v>2108</v>
      </c>
      <c r="D449" s="7" t="s">
        <v>2151</v>
      </c>
      <c r="E449" s="7" t="s">
        <v>2110</v>
      </c>
      <c r="F449" s="7" t="s">
        <v>2135</v>
      </c>
      <c r="G449" s="7" t="s">
        <v>1893</v>
      </c>
      <c r="H449" s="7" t="s">
        <v>1991</v>
      </c>
      <c r="I449" s="7" t="s">
        <v>2112</v>
      </c>
      <c r="J449" s="7" t="s">
        <v>3406</v>
      </c>
      <c r="K449" s="7" t="s">
        <v>3407</v>
      </c>
      <c r="L449" s="7" t="s">
        <v>1930</v>
      </c>
      <c r="M449" s="6">
        <v>1000</v>
      </c>
      <c r="N449" s="24">
        <v>289.45999999999998</v>
      </c>
      <c r="O449" s="7" t="s">
        <v>1899</v>
      </c>
      <c r="P449" s="7">
        <v>2388</v>
      </c>
      <c r="Q449" s="7" t="s">
        <v>3400</v>
      </c>
      <c r="R449" s="7" t="s">
        <v>3401</v>
      </c>
      <c r="S449" s="7">
        <v>250</v>
      </c>
      <c r="T449" s="24">
        <v>300000000</v>
      </c>
    </row>
    <row r="450" spans="1:20" x14ac:dyDescent="0.2">
      <c r="A450" s="23">
        <v>20</v>
      </c>
      <c r="B450" s="23" t="s">
        <v>1771</v>
      </c>
      <c r="C450" s="7" t="s">
        <v>2155</v>
      </c>
      <c r="D450" s="7" t="s">
        <v>2156</v>
      </c>
      <c r="E450" s="7" t="s">
        <v>2071</v>
      </c>
      <c r="F450" s="7" t="s">
        <v>2157</v>
      </c>
      <c r="G450" s="7" t="s">
        <v>1893</v>
      </c>
      <c r="H450" s="7" t="s">
        <v>1991</v>
      </c>
      <c r="I450" s="7" t="s">
        <v>2158</v>
      </c>
      <c r="J450" s="7" t="s">
        <v>3408</v>
      </c>
      <c r="K450" s="7" t="s">
        <v>3409</v>
      </c>
      <c r="L450" s="7" t="s">
        <v>1964</v>
      </c>
      <c r="M450" s="6">
        <v>600</v>
      </c>
      <c r="N450" s="24">
        <v>171.16</v>
      </c>
      <c r="O450" s="7" t="s">
        <v>1899</v>
      </c>
      <c r="P450" s="7">
        <v>2666</v>
      </c>
      <c r="Q450" s="7" t="s">
        <v>3410</v>
      </c>
      <c r="R450" s="7" t="s">
        <v>3411</v>
      </c>
      <c r="S450" s="7">
        <v>150</v>
      </c>
      <c r="T450" s="24">
        <v>200000000</v>
      </c>
    </row>
    <row r="451" spans="1:20" x14ac:dyDescent="0.2">
      <c r="A451" s="23">
        <v>20</v>
      </c>
      <c r="B451" s="23" t="s">
        <v>1771</v>
      </c>
      <c r="C451" s="7" t="s">
        <v>2155</v>
      </c>
      <c r="D451" s="7" t="s">
        <v>2164</v>
      </c>
      <c r="E451" s="7" t="s">
        <v>2071</v>
      </c>
      <c r="F451" s="7" t="s">
        <v>2157</v>
      </c>
      <c r="G451" s="7" t="s">
        <v>1893</v>
      </c>
      <c r="H451" s="7" t="s">
        <v>1991</v>
      </c>
      <c r="I451" s="7" t="s">
        <v>2158</v>
      </c>
      <c r="J451" s="7" t="s">
        <v>3412</v>
      </c>
      <c r="K451" s="7" t="s">
        <v>3413</v>
      </c>
      <c r="L451" s="7" t="s">
        <v>2167</v>
      </c>
      <c r="M451" s="6">
        <v>1000</v>
      </c>
      <c r="N451" s="24">
        <v>682.22</v>
      </c>
      <c r="O451" s="7" t="s">
        <v>1899</v>
      </c>
      <c r="P451" s="7">
        <v>2666</v>
      </c>
      <c r="Q451" s="7" t="s">
        <v>3410</v>
      </c>
      <c r="R451" s="7" t="s">
        <v>3411</v>
      </c>
      <c r="S451" s="7">
        <v>250</v>
      </c>
      <c r="T451" s="24">
        <v>783000000</v>
      </c>
    </row>
    <row r="452" spans="1:20" x14ac:dyDescent="0.2">
      <c r="A452" s="23">
        <v>20</v>
      </c>
      <c r="B452" s="23" t="s">
        <v>1771</v>
      </c>
      <c r="C452" s="7" t="s">
        <v>2174</v>
      </c>
      <c r="D452" s="7" t="s">
        <v>2175</v>
      </c>
      <c r="E452" s="7" t="s">
        <v>2176</v>
      </c>
      <c r="F452" s="7" t="s">
        <v>2177</v>
      </c>
      <c r="G452" s="7" t="s">
        <v>110</v>
      </c>
      <c r="H452" s="7" t="s">
        <v>2178</v>
      </c>
      <c r="I452" s="7" t="s">
        <v>2179</v>
      </c>
      <c r="J452" s="7" t="s">
        <v>3414</v>
      </c>
      <c r="K452" s="7" t="s">
        <v>3415</v>
      </c>
      <c r="L452" s="7" t="s">
        <v>1930</v>
      </c>
      <c r="M452" s="6">
        <v>18</v>
      </c>
      <c r="N452" s="24">
        <v>830</v>
      </c>
      <c r="O452" s="7" t="s">
        <v>1899</v>
      </c>
      <c r="P452" s="7">
        <v>2703</v>
      </c>
      <c r="Q452" s="7" t="s">
        <v>3416</v>
      </c>
      <c r="R452" s="7" t="s">
        <v>3417</v>
      </c>
      <c r="S452" s="7">
        <v>4.5</v>
      </c>
      <c r="T452" s="24">
        <v>830000000</v>
      </c>
    </row>
    <row r="453" spans="1:20" x14ac:dyDescent="0.2">
      <c r="A453" s="23">
        <v>20</v>
      </c>
      <c r="B453" s="23" t="s">
        <v>1771</v>
      </c>
      <c r="C453" s="7" t="s">
        <v>2174</v>
      </c>
      <c r="D453" s="7" t="s">
        <v>2185</v>
      </c>
      <c r="E453" s="7" t="s">
        <v>2176</v>
      </c>
      <c r="F453" s="7" t="s">
        <v>2186</v>
      </c>
      <c r="G453" s="7" t="s">
        <v>110</v>
      </c>
      <c r="H453" s="7" t="s">
        <v>2178</v>
      </c>
      <c r="I453" s="7" t="s">
        <v>2179</v>
      </c>
      <c r="J453" s="7" t="s">
        <v>3418</v>
      </c>
      <c r="K453" s="7" t="s">
        <v>3419</v>
      </c>
      <c r="L453" s="7" t="s">
        <v>2189</v>
      </c>
      <c r="M453" s="6">
        <v>160</v>
      </c>
      <c r="N453" s="24">
        <v>2000</v>
      </c>
      <c r="O453" s="7" t="s">
        <v>1899</v>
      </c>
      <c r="P453" s="7">
        <v>2703</v>
      </c>
      <c r="Q453" s="7" t="s">
        <v>3416</v>
      </c>
      <c r="R453" s="7" t="s">
        <v>3417</v>
      </c>
      <c r="S453" s="7">
        <v>40</v>
      </c>
      <c r="T453" s="24">
        <v>2000000000</v>
      </c>
    </row>
    <row r="454" spans="1:20" x14ac:dyDescent="0.2">
      <c r="A454" s="23">
        <v>20</v>
      </c>
      <c r="B454" s="23" t="s">
        <v>1771</v>
      </c>
      <c r="C454" s="7" t="s">
        <v>2174</v>
      </c>
      <c r="D454" s="7" t="s">
        <v>2191</v>
      </c>
      <c r="E454" s="7" t="s">
        <v>2176</v>
      </c>
      <c r="F454" s="7" t="s">
        <v>2186</v>
      </c>
      <c r="G454" s="7" t="s">
        <v>110</v>
      </c>
      <c r="H454" s="7" t="s">
        <v>2178</v>
      </c>
      <c r="I454" s="7" t="s">
        <v>2179</v>
      </c>
      <c r="J454" s="7" t="s">
        <v>3420</v>
      </c>
      <c r="K454" s="7" t="s">
        <v>3421</v>
      </c>
      <c r="L454" s="7" t="s">
        <v>2194</v>
      </c>
      <c r="M454" s="6">
        <v>160</v>
      </c>
      <c r="N454" s="24">
        <v>1000</v>
      </c>
      <c r="O454" s="7" t="s">
        <v>1899</v>
      </c>
      <c r="P454" s="7">
        <v>2703</v>
      </c>
      <c r="Q454" s="7" t="s">
        <v>3416</v>
      </c>
      <c r="R454" s="7" t="s">
        <v>3417</v>
      </c>
      <c r="S454" s="7">
        <v>40</v>
      </c>
      <c r="T454" s="24">
        <v>1000000000</v>
      </c>
    </row>
    <row r="455" spans="1:20" x14ac:dyDescent="0.2">
      <c r="A455" s="23">
        <v>20</v>
      </c>
      <c r="B455" s="23" t="s">
        <v>1771</v>
      </c>
      <c r="C455" s="7" t="s">
        <v>2174</v>
      </c>
      <c r="D455" s="7" t="s">
        <v>3422</v>
      </c>
      <c r="E455" s="7" t="s">
        <v>2176</v>
      </c>
      <c r="F455" s="7" t="s">
        <v>3423</v>
      </c>
      <c r="G455" s="7" t="s">
        <v>1893</v>
      </c>
      <c r="H455" s="7" t="s">
        <v>2178</v>
      </c>
      <c r="I455" s="7" t="s">
        <v>2179</v>
      </c>
      <c r="J455" s="7" t="s">
        <v>3424</v>
      </c>
      <c r="K455" s="7" t="s">
        <v>3425</v>
      </c>
      <c r="L455" s="7" t="s">
        <v>3426</v>
      </c>
      <c r="M455" s="6">
        <v>8</v>
      </c>
      <c r="N455" s="24">
        <v>300.87</v>
      </c>
      <c r="O455" s="7" t="s">
        <v>1899</v>
      </c>
      <c r="P455" s="7">
        <v>2703</v>
      </c>
      <c r="Q455" s="7" t="s">
        <v>3416</v>
      </c>
      <c r="R455" s="7" t="s">
        <v>3417</v>
      </c>
      <c r="S455" s="7">
        <v>2</v>
      </c>
      <c r="T455" s="24">
        <v>300000000</v>
      </c>
    </row>
    <row r="456" spans="1:20" x14ac:dyDescent="0.2">
      <c r="A456" s="23">
        <v>20</v>
      </c>
      <c r="B456" s="23" t="s">
        <v>1771</v>
      </c>
      <c r="C456" s="7" t="s">
        <v>2196</v>
      </c>
      <c r="D456" s="7" t="s">
        <v>2197</v>
      </c>
      <c r="E456" s="7" t="s">
        <v>2198</v>
      </c>
      <c r="F456" s="7" t="s">
        <v>2199</v>
      </c>
      <c r="G456" s="7" t="s">
        <v>1893</v>
      </c>
      <c r="H456" s="7" t="s">
        <v>2178</v>
      </c>
      <c r="I456" s="7" t="s">
        <v>2200</v>
      </c>
      <c r="J456" s="7" t="s">
        <v>2562</v>
      </c>
      <c r="K456" s="7" t="s">
        <v>2563</v>
      </c>
      <c r="L456" s="7" t="s">
        <v>1898</v>
      </c>
      <c r="M456" s="6">
        <v>4</v>
      </c>
      <c r="N456" s="24">
        <v>228.21</v>
      </c>
      <c r="O456" s="7" t="s">
        <v>1899</v>
      </c>
      <c r="P456" s="7">
        <v>2395</v>
      </c>
      <c r="Q456" s="7" t="s">
        <v>3427</v>
      </c>
      <c r="R456" s="7" t="s">
        <v>3428</v>
      </c>
      <c r="S456" s="7">
        <v>4.5</v>
      </c>
      <c r="T456" s="24">
        <v>230000000</v>
      </c>
    </row>
    <row r="457" spans="1:20" x14ac:dyDescent="0.2">
      <c r="A457" s="23">
        <v>20</v>
      </c>
      <c r="B457" s="23" t="s">
        <v>1771</v>
      </c>
      <c r="C457" s="7" t="s">
        <v>2108</v>
      </c>
      <c r="D457" s="7" t="s">
        <v>2213</v>
      </c>
      <c r="E457" s="7" t="s">
        <v>2110</v>
      </c>
      <c r="F457" s="7" t="s">
        <v>2214</v>
      </c>
      <c r="G457" s="7" t="s">
        <v>1893</v>
      </c>
      <c r="H457" s="7" t="s">
        <v>2178</v>
      </c>
      <c r="I457" s="7" t="s">
        <v>2215</v>
      </c>
      <c r="J457" s="7" t="s">
        <v>3429</v>
      </c>
      <c r="K457" s="7" t="s">
        <v>3430</v>
      </c>
      <c r="L457" s="7" t="s">
        <v>2218</v>
      </c>
      <c r="M457" s="6">
        <v>20</v>
      </c>
      <c r="N457" s="24">
        <v>210.19</v>
      </c>
      <c r="O457" s="7" t="s">
        <v>1899</v>
      </c>
      <c r="P457" s="7">
        <v>2288</v>
      </c>
      <c r="Q457" s="7" t="s">
        <v>3431</v>
      </c>
      <c r="R457" s="7" t="s">
        <v>3432</v>
      </c>
      <c r="S457" s="7">
        <v>5</v>
      </c>
      <c r="T457" s="24">
        <v>210000000</v>
      </c>
    </row>
    <row r="458" spans="1:20" x14ac:dyDescent="0.2">
      <c r="A458" s="23">
        <v>20</v>
      </c>
      <c r="B458" s="23" t="s">
        <v>1771</v>
      </c>
      <c r="C458" s="7" t="s">
        <v>2196</v>
      </c>
      <c r="D458" s="7" t="s">
        <v>2221</v>
      </c>
      <c r="E458" s="7" t="s">
        <v>2207</v>
      </c>
      <c r="F458" s="7" t="s">
        <v>2222</v>
      </c>
      <c r="G458" s="7" t="s">
        <v>1893</v>
      </c>
      <c r="H458" s="7" t="s">
        <v>2178</v>
      </c>
      <c r="I458" s="7" t="s">
        <v>2215</v>
      </c>
      <c r="J458" s="7" t="s">
        <v>3433</v>
      </c>
      <c r="K458" s="7" t="s">
        <v>3434</v>
      </c>
      <c r="L458" s="7" t="s">
        <v>2225</v>
      </c>
      <c r="M458" s="6">
        <v>600</v>
      </c>
      <c r="N458" s="24">
        <v>1082.19</v>
      </c>
      <c r="O458" s="7" t="s">
        <v>1899</v>
      </c>
      <c r="P458" s="7">
        <v>2315</v>
      </c>
      <c r="Q458" s="7" t="s">
        <v>3435</v>
      </c>
      <c r="R458" s="7" t="s">
        <v>3436</v>
      </c>
      <c r="S458" s="7">
        <v>150</v>
      </c>
      <c r="T458" s="24">
        <v>1245000000</v>
      </c>
    </row>
    <row r="459" spans="1:20" x14ac:dyDescent="0.2">
      <c r="A459" s="23">
        <v>20</v>
      </c>
      <c r="B459" s="23" t="s">
        <v>1771</v>
      </c>
      <c r="C459" s="7" t="s">
        <v>2196</v>
      </c>
      <c r="D459" s="7" t="s">
        <v>2229</v>
      </c>
      <c r="E459" s="7" t="s">
        <v>2207</v>
      </c>
      <c r="F459" s="7" t="s">
        <v>2230</v>
      </c>
      <c r="G459" s="7" t="s">
        <v>1893</v>
      </c>
      <c r="H459" s="7" t="s">
        <v>2178</v>
      </c>
      <c r="I459" s="7" t="s">
        <v>2215</v>
      </c>
      <c r="J459" s="7" t="s">
        <v>3437</v>
      </c>
      <c r="K459" s="7" t="s">
        <v>3438</v>
      </c>
      <c r="L459" s="7" t="s">
        <v>2233</v>
      </c>
      <c r="M459" s="6">
        <v>120</v>
      </c>
      <c r="N459" s="24">
        <v>601.15</v>
      </c>
      <c r="O459" s="7" t="s">
        <v>1899</v>
      </c>
      <c r="P459" s="7">
        <v>2315</v>
      </c>
      <c r="Q459" s="7" t="s">
        <v>3435</v>
      </c>
      <c r="R459" s="7" t="s">
        <v>3436</v>
      </c>
      <c r="S459" s="7">
        <v>30</v>
      </c>
      <c r="T459" s="24">
        <v>690000000</v>
      </c>
    </row>
    <row r="460" spans="1:20" x14ac:dyDescent="0.2">
      <c r="A460" s="23">
        <v>20</v>
      </c>
      <c r="B460" s="23" t="s">
        <v>1771</v>
      </c>
      <c r="C460" s="7" t="s">
        <v>2349</v>
      </c>
      <c r="D460" s="7" t="s">
        <v>2578</v>
      </c>
      <c r="E460" s="7" t="s">
        <v>2351</v>
      </c>
      <c r="F460" s="7" t="s">
        <v>2579</v>
      </c>
      <c r="G460" s="7" t="s">
        <v>110</v>
      </c>
      <c r="H460" s="7" t="s">
        <v>2237</v>
      </c>
      <c r="I460" s="7" t="s">
        <v>2580</v>
      </c>
      <c r="J460" s="7" t="s">
        <v>3439</v>
      </c>
      <c r="K460" s="7" t="s">
        <v>3440</v>
      </c>
      <c r="L460" s="7" t="s">
        <v>2583</v>
      </c>
      <c r="M460" s="6">
        <v>150</v>
      </c>
      <c r="N460" s="24">
        <v>580</v>
      </c>
      <c r="O460" s="7" t="s">
        <v>1899</v>
      </c>
      <c r="P460" s="7">
        <v>2362</v>
      </c>
      <c r="Q460" s="7" t="s">
        <v>3441</v>
      </c>
      <c r="R460" s="7" t="s">
        <v>3442</v>
      </c>
      <c r="S460" s="7">
        <v>37.5</v>
      </c>
      <c r="T460" s="24">
        <v>580000000</v>
      </c>
    </row>
    <row r="461" spans="1:20" x14ac:dyDescent="0.2">
      <c r="A461" s="23">
        <v>20</v>
      </c>
      <c r="B461" s="23" t="s">
        <v>1771</v>
      </c>
      <c r="C461" s="7" t="s">
        <v>2108</v>
      </c>
      <c r="D461" s="7" t="s">
        <v>2586</v>
      </c>
      <c r="E461" s="7" t="s">
        <v>2235</v>
      </c>
      <c r="F461" s="7" t="s">
        <v>2236</v>
      </c>
      <c r="G461" s="7" t="s">
        <v>1893</v>
      </c>
      <c r="H461" s="7" t="s">
        <v>2237</v>
      </c>
      <c r="I461" s="7" t="s">
        <v>2238</v>
      </c>
      <c r="J461" s="7" t="s">
        <v>3443</v>
      </c>
      <c r="K461" s="7" t="s">
        <v>3444</v>
      </c>
      <c r="L461" s="7" t="s">
        <v>2589</v>
      </c>
      <c r="M461" s="6">
        <v>4000</v>
      </c>
      <c r="N461" s="24">
        <v>660.6</v>
      </c>
      <c r="O461" s="7" t="s">
        <v>1899</v>
      </c>
      <c r="P461" s="7">
        <v>2358</v>
      </c>
      <c r="Q461" s="7" t="s">
        <v>3445</v>
      </c>
      <c r="R461" s="7" t="s">
        <v>3446</v>
      </c>
      <c r="S461" s="7">
        <v>1000</v>
      </c>
      <c r="T461" s="24">
        <v>1000000000</v>
      </c>
    </row>
    <row r="462" spans="1:20" x14ac:dyDescent="0.2">
      <c r="A462" s="23">
        <v>20</v>
      </c>
      <c r="B462" s="23" t="s">
        <v>1771</v>
      </c>
      <c r="C462" s="7" t="s">
        <v>2108</v>
      </c>
      <c r="D462" s="7" t="s">
        <v>2234</v>
      </c>
      <c r="E462" s="7" t="s">
        <v>2235</v>
      </c>
      <c r="F462" s="7" t="s">
        <v>2236</v>
      </c>
      <c r="G462" s="7" t="s">
        <v>1893</v>
      </c>
      <c r="H462" s="7" t="s">
        <v>2237</v>
      </c>
      <c r="I462" s="7" t="s">
        <v>2238</v>
      </c>
      <c r="J462" s="7" t="s">
        <v>3447</v>
      </c>
      <c r="K462" s="7" t="s">
        <v>3448</v>
      </c>
      <c r="L462" s="7" t="s">
        <v>1937</v>
      </c>
      <c r="M462" s="6">
        <v>1</v>
      </c>
      <c r="N462" s="24">
        <v>337.51</v>
      </c>
      <c r="O462" s="7" t="s">
        <v>2004</v>
      </c>
      <c r="P462" s="7">
        <v>2358</v>
      </c>
      <c r="Q462" s="7" t="s">
        <v>3445</v>
      </c>
      <c r="R462" s="7" t="s">
        <v>3446</v>
      </c>
      <c r="S462" s="7">
        <v>2.5000000000000001E-2</v>
      </c>
      <c r="T462" s="24">
        <v>340000000</v>
      </c>
    </row>
    <row r="463" spans="1:20" x14ac:dyDescent="0.2">
      <c r="A463" s="23">
        <v>20</v>
      </c>
      <c r="B463" s="23" t="s">
        <v>1771</v>
      </c>
      <c r="C463" s="7" t="s">
        <v>2244</v>
      </c>
      <c r="D463" s="7" t="s">
        <v>2269</v>
      </c>
      <c r="E463" s="7" t="s">
        <v>2235</v>
      </c>
      <c r="F463" s="7" t="s">
        <v>1809</v>
      </c>
      <c r="G463" s="7" t="s">
        <v>110</v>
      </c>
      <c r="H463" s="7" t="s">
        <v>2237</v>
      </c>
      <c r="I463" s="7" t="s">
        <v>2248</v>
      </c>
      <c r="J463" s="7" t="s">
        <v>3449</v>
      </c>
      <c r="K463" s="7" t="s">
        <v>3450</v>
      </c>
      <c r="L463" s="7" t="s">
        <v>2251</v>
      </c>
      <c r="M463" s="6">
        <v>4</v>
      </c>
      <c r="N463" s="24">
        <v>450</v>
      </c>
      <c r="O463" s="7" t="s">
        <v>1899</v>
      </c>
      <c r="P463" s="7">
        <v>2671</v>
      </c>
      <c r="Q463" s="7" t="s">
        <v>3451</v>
      </c>
      <c r="R463" s="7" t="s">
        <v>3452</v>
      </c>
      <c r="S463" s="7">
        <v>1</v>
      </c>
      <c r="T463" s="24">
        <v>450000000</v>
      </c>
    </row>
    <row r="464" spans="1:20" x14ac:dyDescent="0.2">
      <c r="A464" s="23">
        <v>20</v>
      </c>
      <c r="B464" s="23" t="s">
        <v>1771</v>
      </c>
      <c r="C464" s="7" t="s">
        <v>2244</v>
      </c>
      <c r="D464" s="7" t="s">
        <v>2276</v>
      </c>
      <c r="E464" s="7" t="s">
        <v>2235</v>
      </c>
      <c r="F464" s="7" t="s">
        <v>1809</v>
      </c>
      <c r="G464" s="7" t="s">
        <v>110</v>
      </c>
      <c r="H464" s="7" t="s">
        <v>2237</v>
      </c>
      <c r="I464" s="7" t="s">
        <v>2248</v>
      </c>
      <c r="J464" s="7" t="s">
        <v>3453</v>
      </c>
      <c r="K464" s="7" t="s">
        <v>3454</v>
      </c>
      <c r="L464" s="7" t="s">
        <v>2257</v>
      </c>
      <c r="M464" s="6">
        <v>100</v>
      </c>
      <c r="N464" s="24">
        <v>420</v>
      </c>
      <c r="O464" s="7" t="s">
        <v>1899</v>
      </c>
      <c r="P464" s="7">
        <v>2671</v>
      </c>
      <c r="Q464" s="7" t="s">
        <v>3451</v>
      </c>
      <c r="R464" s="7" t="s">
        <v>3452</v>
      </c>
      <c r="S464" s="7">
        <v>25</v>
      </c>
      <c r="T464" s="24">
        <v>420000000</v>
      </c>
    </row>
    <row r="465" spans="1:20" x14ac:dyDescent="0.2">
      <c r="A465" s="23">
        <v>20</v>
      </c>
      <c r="B465" s="23" t="s">
        <v>1771</v>
      </c>
      <c r="C465" s="7" t="s">
        <v>2244</v>
      </c>
      <c r="D465" s="7" t="s">
        <v>2280</v>
      </c>
      <c r="E465" s="7" t="s">
        <v>2246</v>
      </c>
      <c r="F465" s="7" t="s">
        <v>2281</v>
      </c>
      <c r="G465" s="7" t="s">
        <v>1893</v>
      </c>
      <c r="H465" s="7" t="s">
        <v>2237</v>
      </c>
      <c r="I465" s="7" t="s">
        <v>2248</v>
      </c>
      <c r="J465" s="7" t="s">
        <v>3455</v>
      </c>
      <c r="K465" s="7" t="s">
        <v>3456</v>
      </c>
      <c r="L465" s="7" t="s">
        <v>2284</v>
      </c>
      <c r="M465" s="6">
        <v>500</v>
      </c>
      <c r="N465" s="24">
        <v>408.97</v>
      </c>
      <c r="O465" s="7" t="s">
        <v>1899</v>
      </c>
      <c r="P465" s="7">
        <v>2671</v>
      </c>
      <c r="Q465" s="7" t="s">
        <v>3451</v>
      </c>
      <c r="R465" s="7" t="s">
        <v>3452</v>
      </c>
      <c r="S465" s="7">
        <v>125</v>
      </c>
      <c r="T465" s="24">
        <v>470000000</v>
      </c>
    </row>
    <row r="466" spans="1:20" x14ac:dyDescent="0.2">
      <c r="A466" s="23">
        <v>20</v>
      </c>
      <c r="B466" s="23" t="s">
        <v>1771</v>
      </c>
      <c r="C466" s="7" t="s">
        <v>2244</v>
      </c>
      <c r="D466" s="7" t="s">
        <v>2286</v>
      </c>
      <c r="E466" s="7" t="s">
        <v>2235</v>
      </c>
      <c r="F466" s="7" t="s">
        <v>1809</v>
      </c>
      <c r="G466" s="7" t="s">
        <v>110</v>
      </c>
      <c r="H466" s="7" t="s">
        <v>2237</v>
      </c>
      <c r="I466" s="7" t="s">
        <v>2248</v>
      </c>
      <c r="J466" s="7" t="s">
        <v>3457</v>
      </c>
      <c r="K466" s="7" t="s">
        <v>3458</v>
      </c>
      <c r="L466" s="7" t="s">
        <v>2289</v>
      </c>
      <c r="M466" s="6">
        <v>500</v>
      </c>
      <c r="N466" s="24">
        <v>1500</v>
      </c>
      <c r="O466" s="7" t="s">
        <v>1899</v>
      </c>
      <c r="P466" s="7">
        <v>2671</v>
      </c>
      <c r="Q466" s="7" t="s">
        <v>3451</v>
      </c>
      <c r="R466" s="7" t="s">
        <v>3452</v>
      </c>
      <c r="S466" s="7">
        <v>125</v>
      </c>
      <c r="T466" s="24">
        <v>1500000000</v>
      </c>
    </row>
    <row r="467" spans="1:20" x14ac:dyDescent="0.2">
      <c r="A467" s="23">
        <v>20</v>
      </c>
      <c r="B467" s="23" t="s">
        <v>1771</v>
      </c>
      <c r="C467" s="7" t="s">
        <v>2155</v>
      </c>
      <c r="D467" s="7" t="s">
        <v>2297</v>
      </c>
      <c r="E467" s="7" t="s">
        <v>2246</v>
      </c>
      <c r="F467" s="7" t="s">
        <v>2247</v>
      </c>
      <c r="G467" s="7" t="s">
        <v>1893</v>
      </c>
      <c r="H467" s="7" t="s">
        <v>2237</v>
      </c>
      <c r="I467" s="7" t="s">
        <v>2248</v>
      </c>
      <c r="J467" s="7" t="s">
        <v>3459</v>
      </c>
      <c r="K467" s="7" t="s">
        <v>3460</v>
      </c>
      <c r="L467" s="7" t="s">
        <v>2300</v>
      </c>
      <c r="M467" s="6">
        <v>16</v>
      </c>
      <c r="N467" s="24">
        <v>600.54999999999995</v>
      </c>
      <c r="O467" s="7" t="s">
        <v>1899</v>
      </c>
      <c r="P467" s="7">
        <v>2682</v>
      </c>
      <c r="Q467" s="7" t="s">
        <v>1815</v>
      </c>
      <c r="R467" s="7" t="s">
        <v>3461</v>
      </c>
      <c r="S467" s="7">
        <v>4</v>
      </c>
      <c r="T467" s="24">
        <v>690000000</v>
      </c>
    </row>
    <row r="468" spans="1:20" x14ac:dyDescent="0.2">
      <c r="A468" s="23">
        <v>20</v>
      </c>
      <c r="B468" s="23" t="s">
        <v>1771</v>
      </c>
      <c r="C468" s="7" t="s">
        <v>2155</v>
      </c>
      <c r="D468" s="7" t="s">
        <v>2858</v>
      </c>
      <c r="E468" s="7" t="s">
        <v>2246</v>
      </c>
      <c r="F468" s="7" t="s">
        <v>2247</v>
      </c>
      <c r="G468" s="7" t="s">
        <v>1893</v>
      </c>
      <c r="H468" s="7" t="s">
        <v>2237</v>
      </c>
      <c r="I468" s="7" t="s">
        <v>2248</v>
      </c>
      <c r="J468" s="7" t="s">
        <v>3462</v>
      </c>
      <c r="K468" s="7" t="s">
        <v>3463</v>
      </c>
      <c r="L468" s="7" t="s">
        <v>2861</v>
      </c>
      <c r="M468" s="6">
        <v>8</v>
      </c>
      <c r="N468" s="24">
        <v>294.87</v>
      </c>
      <c r="O468" s="7" t="s">
        <v>1899</v>
      </c>
      <c r="P468" s="7">
        <v>2682</v>
      </c>
      <c r="Q468" s="7" t="s">
        <v>1815</v>
      </c>
      <c r="R468" s="7" t="s">
        <v>3461</v>
      </c>
      <c r="S468" s="7">
        <v>2</v>
      </c>
      <c r="T468" s="24">
        <v>345000000</v>
      </c>
    </row>
    <row r="469" spans="1:20" x14ac:dyDescent="0.2">
      <c r="A469" s="23">
        <v>20</v>
      </c>
      <c r="B469" s="23" t="s">
        <v>1771</v>
      </c>
      <c r="C469" s="7" t="s">
        <v>1969</v>
      </c>
      <c r="D469" s="7" t="s">
        <v>2310</v>
      </c>
      <c r="E469" s="7" t="s">
        <v>1971</v>
      </c>
      <c r="F469" s="7" t="s">
        <v>2302</v>
      </c>
      <c r="G469" s="7" t="s">
        <v>1893</v>
      </c>
      <c r="H469" s="7" t="s">
        <v>2237</v>
      </c>
      <c r="I469" s="7" t="s">
        <v>2303</v>
      </c>
      <c r="J469" s="7" t="s">
        <v>3464</v>
      </c>
      <c r="K469" s="7" t="s">
        <v>3465</v>
      </c>
      <c r="L469" s="7" t="s">
        <v>2313</v>
      </c>
      <c r="M469" s="6">
        <v>40</v>
      </c>
      <c r="N469" s="24">
        <v>11199.61</v>
      </c>
      <c r="O469" s="7" t="s">
        <v>1899</v>
      </c>
      <c r="P469" s="7">
        <v>2289</v>
      </c>
      <c r="Q469" s="7" t="s">
        <v>3466</v>
      </c>
      <c r="R469" s="7" t="s">
        <v>3467</v>
      </c>
      <c r="S469" s="7">
        <v>10</v>
      </c>
      <c r="T469" s="24">
        <v>14682000000</v>
      </c>
    </row>
    <row r="470" spans="1:20" x14ac:dyDescent="0.2">
      <c r="A470" s="23">
        <v>20</v>
      </c>
      <c r="B470" s="23" t="s">
        <v>1771</v>
      </c>
      <c r="C470" s="7" t="s">
        <v>2155</v>
      </c>
      <c r="D470" s="7" t="s">
        <v>2315</v>
      </c>
      <c r="E470" s="7" t="s">
        <v>2246</v>
      </c>
      <c r="F470" s="7" t="s">
        <v>2316</v>
      </c>
      <c r="G470" s="7" t="s">
        <v>110</v>
      </c>
      <c r="H470" s="7" t="s">
        <v>2237</v>
      </c>
      <c r="I470" s="7" t="s">
        <v>2317</v>
      </c>
      <c r="J470" s="7" t="s">
        <v>3468</v>
      </c>
      <c r="K470" s="7" t="s">
        <v>3469</v>
      </c>
      <c r="L470" s="7" t="s">
        <v>2320</v>
      </c>
      <c r="M470" s="6">
        <v>12</v>
      </c>
      <c r="N470" s="24">
        <v>400</v>
      </c>
      <c r="O470" s="7" t="s">
        <v>1899</v>
      </c>
      <c r="P470" s="7">
        <v>2613</v>
      </c>
      <c r="Q470" s="7" t="s">
        <v>2316</v>
      </c>
      <c r="R470" s="7" t="s">
        <v>3470</v>
      </c>
      <c r="S470" s="7">
        <v>4</v>
      </c>
      <c r="T470" s="24">
        <v>460000000</v>
      </c>
    </row>
    <row r="471" spans="1:20" x14ac:dyDescent="0.2">
      <c r="A471" s="23">
        <v>20</v>
      </c>
      <c r="B471" s="23" t="s">
        <v>1771</v>
      </c>
      <c r="C471" s="7" t="s">
        <v>2155</v>
      </c>
      <c r="D471" s="7" t="s">
        <v>2324</v>
      </c>
      <c r="E471" s="7" t="s">
        <v>2246</v>
      </c>
      <c r="F471" s="7" t="s">
        <v>2316</v>
      </c>
      <c r="G471" s="7" t="s">
        <v>110</v>
      </c>
      <c r="H471" s="7" t="s">
        <v>2237</v>
      </c>
      <c r="I471" s="7" t="s">
        <v>2317</v>
      </c>
      <c r="J471" s="7" t="s">
        <v>3471</v>
      </c>
      <c r="K471" s="7" t="s">
        <v>3472</v>
      </c>
      <c r="L471" s="7" t="s">
        <v>2327</v>
      </c>
      <c r="M471" s="6">
        <v>40</v>
      </c>
      <c r="N471" s="24">
        <v>4600</v>
      </c>
      <c r="O471" s="7" t="s">
        <v>1899</v>
      </c>
      <c r="P471" s="7">
        <v>2613</v>
      </c>
      <c r="Q471" s="7" t="s">
        <v>2316</v>
      </c>
      <c r="R471" s="7" t="s">
        <v>3470</v>
      </c>
      <c r="S471" s="7">
        <v>10</v>
      </c>
      <c r="T471" s="24">
        <v>5280000000</v>
      </c>
    </row>
    <row r="472" spans="1:20" x14ac:dyDescent="0.2">
      <c r="A472" s="23">
        <v>20</v>
      </c>
      <c r="B472" s="23" t="s">
        <v>1771</v>
      </c>
      <c r="C472" s="7" t="s">
        <v>2349</v>
      </c>
      <c r="D472" s="7" t="s">
        <v>2624</v>
      </c>
      <c r="E472" s="7" t="s">
        <v>2351</v>
      </c>
      <c r="F472" s="7" t="s">
        <v>2625</v>
      </c>
      <c r="G472" s="7" t="s">
        <v>1893</v>
      </c>
      <c r="H472" s="7" t="s">
        <v>2237</v>
      </c>
      <c r="I472" s="7" t="s">
        <v>2626</v>
      </c>
      <c r="J472" s="7" t="s">
        <v>3473</v>
      </c>
      <c r="K472" s="7" t="s">
        <v>3474</v>
      </c>
      <c r="L472" s="7" t="s">
        <v>2629</v>
      </c>
      <c r="M472" s="6">
        <v>4</v>
      </c>
      <c r="N472" s="24">
        <v>1533.2</v>
      </c>
      <c r="O472" s="7" t="s">
        <v>1899</v>
      </c>
      <c r="P472" s="7">
        <v>2689</v>
      </c>
      <c r="Q472" s="7" t="s">
        <v>3475</v>
      </c>
      <c r="R472" s="7" t="s">
        <v>3476</v>
      </c>
      <c r="S472" s="7">
        <v>1</v>
      </c>
      <c r="T472" s="24">
        <v>1540000000</v>
      </c>
    </row>
    <row r="473" spans="1:20" x14ac:dyDescent="0.2">
      <c r="A473" s="23">
        <v>20</v>
      </c>
      <c r="B473" s="23" t="s">
        <v>1771</v>
      </c>
      <c r="C473" s="7" t="s">
        <v>2349</v>
      </c>
      <c r="D473" s="7" t="s">
        <v>3477</v>
      </c>
      <c r="E473" s="7" t="s">
        <v>2351</v>
      </c>
      <c r="F473" s="7" t="s">
        <v>3478</v>
      </c>
      <c r="G473" s="7" t="s">
        <v>110</v>
      </c>
      <c r="H473" s="7" t="s">
        <v>2237</v>
      </c>
      <c r="I473" s="7" t="s">
        <v>2626</v>
      </c>
      <c r="J473" s="7" t="s">
        <v>3479</v>
      </c>
      <c r="K473" s="7" t="s">
        <v>3480</v>
      </c>
      <c r="L473" s="7" t="s">
        <v>3481</v>
      </c>
      <c r="M473" s="6">
        <v>160</v>
      </c>
      <c r="N473" s="24">
        <v>1500</v>
      </c>
      <c r="O473" s="7" t="s">
        <v>1899</v>
      </c>
      <c r="P473" s="7">
        <v>2689</v>
      </c>
      <c r="Q473" s="7" t="s">
        <v>3475</v>
      </c>
      <c r="R473" s="7" t="s">
        <v>3476</v>
      </c>
      <c r="S473" s="7">
        <v>40</v>
      </c>
      <c r="T473" s="24">
        <v>1500000000</v>
      </c>
    </row>
    <row r="474" spans="1:20" x14ac:dyDescent="0.2">
      <c r="A474" s="23">
        <v>20</v>
      </c>
      <c r="B474" s="23" t="s">
        <v>1771</v>
      </c>
      <c r="C474" s="7" t="s">
        <v>1987</v>
      </c>
      <c r="D474" s="7" t="s">
        <v>2329</v>
      </c>
      <c r="E474" s="7" t="s">
        <v>2235</v>
      </c>
      <c r="F474" s="7" t="s">
        <v>2330</v>
      </c>
      <c r="G474" s="7" t="s">
        <v>1893</v>
      </c>
      <c r="H474" s="7" t="s">
        <v>2237</v>
      </c>
      <c r="I474" s="7" t="s">
        <v>2331</v>
      </c>
      <c r="J474" s="7" t="s">
        <v>3482</v>
      </c>
      <c r="K474" s="7" t="s">
        <v>3483</v>
      </c>
      <c r="L474" s="7" t="s">
        <v>1930</v>
      </c>
      <c r="M474" s="6">
        <v>3</v>
      </c>
      <c r="N474" s="24">
        <v>120.11</v>
      </c>
      <c r="O474" s="7" t="s">
        <v>1899</v>
      </c>
      <c r="P474" s="7">
        <v>2404</v>
      </c>
      <c r="Q474" s="7" t="s">
        <v>3484</v>
      </c>
      <c r="R474" s="7" t="s">
        <v>3485</v>
      </c>
      <c r="S474" s="7">
        <v>0.75</v>
      </c>
      <c r="T474" s="24">
        <v>120000000</v>
      </c>
    </row>
    <row r="475" spans="1:20" x14ac:dyDescent="0.2">
      <c r="A475" s="23">
        <v>20</v>
      </c>
      <c r="B475" s="23" t="s">
        <v>1771</v>
      </c>
      <c r="C475" s="7" t="s">
        <v>1987</v>
      </c>
      <c r="D475" s="7" t="s">
        <v>2346</v>
      </c>
      <c r="E475" s="7" t="s">
        <v>2235</v>
      </c>
      <c r="F475" s="7" t="s">
        <v>2330</v>
      </c>
      <c r="G475" s="7" t="s">
        <v>1893</v>
      </c>
      <c r="H475" s="7" t="s">
        <v>2237</v>
      </c>
      <c r="I475" s="7" t="s">
        <v>2331</v>
      </c>
      <c r="J475" s="7" t="s">
        <v>3486</v>
      </c>
      <c r="K475" s="7" t="s">
        <v>3487</v>
      </c>
      <c r="L475" s="7" t="s">
        <v>1930</v>
      </c>
      <c r="M475" s="6">
        <v>1</v>
      </c>
      <c r="N475" s="24">
        <v>90.08</v>
      </c>
      <c r="O475" s="7" t="s">
        <v>2004</v>
      </c>
      <c r="P475" s="7">
        <v>2404</v>
      </c>
      <c r="Q475" s="7" t="s">
        <v>3484</v>
      </c>
      <c r="R475" s="7" t="s">
        <v>3485</v>
      </c>
      <c r="S475" s="7">
        <v>1</v>
      </c>
      <c r="T475" s="24">
        <v>100000000</v>
      </c>
    </row>
    <row r="476" spans="1:20" x14ac:dyDescent="0.2">
      <c r="A476" s="23">
        <v>20</v>
      </c>
      <c r="B476" s="23" t="s">
        <v>1771</v>
      </c>
      <c r="C476" s="7" t="s">
        <v>2349</v>
      </c>
      <c r="D476" s="7" t="s">
        <v>2350</v>
      </c>
      <c r="E476" s="7" t="s">
        <v>2351</v>
      </c>
      <c r="F476" s="7" t="s">
        <v>2352</v>
      </c>
      <c r="G476" s="7" t="s">
        <v>110</v>
      </c>
      <c r="H476" s="7" t="s">
        <v>2237</v>
      </c>
      <c r="I476" s="7" t="s">
        <v>2353</v>
      </c>
      <c r="J476" s="7" t="s">
        <v>2895</v>
      </c>
      <c r="K476" s="7" t="s">
        <v>2896</v>
      </c>
      <c r="L476" s="7" t="s">
        <v>2356</v>
      </c>
      <c r="M476" s="6">
        <v>200</v>
      </c>
      <c r="N476" s="24">
        <v>2300</v>
      </c>
      <c r="O476" s="7" t="s">
        <v>1899</v>
      </c>
      <c r="P476" s="7">
        <v>2278</v>
      </c>
      <c r="Q476" s="7" t="s">
        <v>3488</v>
      </c>
      <c r="R476" s="7" t="s">
        <v>3489</v>
      </c>
      <c r="S476" s="7">
        <v>50</v>
      </c>
      <c r="T476" s="24">
        <v>2300000000</v>
      </c>
    </row>
    <row r="477" spans="1:20" x14ac:dyDescent="0.2">
      <c r="A477" s="23">
        <v>20</v>
      </c>
      <c r="B477" s="23" t="s">
        <v>1771</v>
      </c>
      <c r="C477" s="7" t="s">
        <v>2053</v>
      </c>
      <c r="D477" s="7" t="s">
        <v>3490</v>
      </c>
      <c r="E477" s="7" t="s">
        <v>2055</v>
      </c>
      <c r="F477" s="7" t="s">
        <v>2361</v>
      </c>
      <c r="G477" s="7" t="s">
        <v>110</v>
      </c>
      <c r="H477" s="7" t="s">
        <v>2057</v>
      </c>
      <c r="I477" s="7" t="s">
        <v>2362</v>
      </c>
      <c r="J477" s="7" t="s">
        <v>3491</v>
      </c>
      <c r="K477" s="7" t="s">
        <v>3492</v>
      </c>
      <c r="L477" s="7" t="s">
        <v>3493</v>
      </c>
      <c r="M477" s="6">
        <v>1</v>
      </c>
      <c r="N477" s="24">
        <v>2000</v>
      </c>
      <c r="O477" s="7" t="s">
        <v>1899</v>
      </c>
      <c r="P477" s="7">
        <v>2327</v>
      </c>
      <c r="Q477" s="7" t="s">
        <v>3494</v>
      </c>
      <c r="R477" s="7" t="s">
        <v>3495</v>
      </c>
      <c r="S477" s="7">
        <v>1</v>
      </c>
      <c r="T477" s="24">
        <v>2357515000</v>
      </c>
    </row>
    <row r="478" spans="1:20" x14ac:dyDescent="0.2">
      <c r="A478" s="23">
        <v>20</v>
      </c>
      <c r="B478" s="23" t="s">
        <v>1771</v>
      </c>
      <c r="C478" s="7" t="s">
        <v>2053</v>
      </c>
      <c r="D478" s="7" t="s">
        <v>2642</v>
      </c>
      <c r="E478" s="7" t="s">
        <v>2055</v>
      </c>
      <c r="F478" s="7" t="s">
        <v>2361</v>
      </c>
      <c r="G478" s="7" t="s">
        <v>110</v>
      </c>
      <c r="H478" s="7" t="s">
        <v>2057</v>
      </c>
      <c r="I478" s="7" t="s">
        <v>2362</v>
      </c>
      <c r="J478" s="7" t="s">
        <v>2643</v>
      </c>
      <c r="K478" s="7" t="s">
        <v>2644</v>
      </c>
      <c r="L478" s="7" t="s">
        <v>2589</v>
      </c>
      <c r="M478" s="6">
        <v>1</v>
      </c>
      <c r="N478" s="24">
        <v>800</v>
      </c>
      <c r="O478" s="7" t="s">
        <v>2004</v>
      </c>
      <c r="P478" s="7">
        <v>2327</v>
      </c>
      <c r="Q478" s="7" t="s">
        <v>3494</v>
      </c>
      <c r="R478" s="7" t="s">
        <v>3495</v>
      </c>
      <c r="S478" s="7">
        <v>1</v>
      </c>
      <c r="T478" s="24">
        <v>800000000</v>
      </c>
    </row>
    <row r="479" spans="1:20" x14ac:dyDescent="0.2">
      <c r="A479" s="23">
        <v>20</v>
      </c>
      <c r="B479" s="23" t="s">
        <v>1771</v>
      </c>
      <c r="C479" s="7" t="s">
        <v>2053</v>
      </c>
      <c r="D479" s="7" t="s">
        <v>2360</v>
      </c>
      <c r="E479" s="7" t="s">
        <v>2055</v>
      </c>
      <c r="F479" s="7" t="s">
        <v>2361</v>
      </c>
      <c r="G479" s="7" t="s">
        <v>110</v>
      </c>
      <c r="H479" s="7" t="s">
        <v>2057</v>
      </c>
      <c r="I479" s="7" t="s">
        <v>2362</v>
      </c>
      <c r="J479" s="7" t="s">
        <v>2363</v>
      </c>
      <c r="K479" s="7" t="s">
        <v>2364</v>
      </c>
      <c r="L479" s="7" t="s">
        <v>1937</v>
      </c>
      <c r="M479" s="6">
        <v>1</v>
      </c>
      <c r="N479" s="24">
        <v>410</v>
      </c>
      <c r="O479" s="7" t="s">
        <v>2004</v>
      </c>
      <c r="P479" s="7">
        <v>2327</v>
      </c>
      <c r="Q479" s="7" t="s">
        <v>3494</v>
      </c>
      <c r="R479" s="7" t="s">
        <v>3495</v>
      </c>
      <c r="S479" s="7">
        <v>1</v>
      </c>
      <c r="T479" s="24">
        <v>410000000</v>
      </c>
    </row>
    <row r="480" spans="1:20" x14ac:dyDescent="0.2">
      <c r="A480" s="23">
        <v>20</v>
      </c>
      <c r="B480" s="23" t="s">
        <v>1771</v>
      </c>
      <c r="C480" s="7" t="s">
        <v>2053</v>
      </c>
      <c r="D480" s="7" t="s">
        <v>2368</v>
      </c>
      <c r="E480" s="7" t="s">
        <v>2055</v>
      </c>
      <c r="F480" s="7" t="s">
        <v>2369</v>
      </c>
      <c r="G480" s="7" t="s">
        <v>110</v>
      </c>
      <c r="H480" s="7" t="s">
        <v>2057</v>
      </c>
      <c r="I480" s="7" t="s">
        <v>2362</v>
      </c>
      <c r="J480" s="7" t="s">
        <v>2370</v>
      </c>
      <c r="K480" s="7" t="s">
        <v>2371</v>
      </c>
      <c r="L480" s="7" t="s">
        <v>2372</v>
      </c>
      <c r="M480" s="6">
        <v>4</v>
      </c>
      <c r="N480" s="24">
        <v>6250</v>
      </c>
      <c r="O480" s="7" t="s">
        <v>1899</v>
      </c>
      <c r="P480" s="7">
        <v>2327</v>
      </c>
      <c r="Q480" s="7" t="s">
        <v>3494</v>
      </c>
      <c r="R480" s="7" t="s">
        <v>3495</v>
      </c>
      <c r="S480" s="7">
        <v>1</v>
      </c>
      <c r="T480" s="24">
        <v>6765000000</v>
      </c>
    </row>
    <row r="481" spans="1:20" x14ac:dyDescent="0.2">
      <c r="A481" s="23">
        <v>5</v>
      </c>
      <c r="B481" s="23" t="s">
        <v>418</v>
      </c>
      <c r="C481" s="7" t="s">
        <v>2090</v>
      </c>
      <c r="D481" s="7" t="s">
        <v>2380</v>
      </c>
      <c r="E481" s="7" t="s">
        <v>2381</v>
      </c>
      <c r="F481" s="7" t="s">
        <v>2382</v>
      </c>
      <c r="G481" s="7" t="s">
        <v>1893</v>
      </c>
      <c r="H481" s="7" t="s">
        <v>2057</v>
      </c>
      <c r="I481" s="7" t="s">
        <v>2383</v>
      </c>
      <c r="J481" s="7" t="s">
        <v>3496</v>
      </c>
      <c r="K481" s="7" t="s">
        <v>3497</v>
      </c>
      <c r="L481" s="7" t="s">
        <v>2386</v>
      </c>
      <c r="M481" s="6">
        <v>28</v>
      </c>
      <c r="N481" s="24">
        <v>1413.87</v>
      </c>
      <c r="O481" s="7" t="s">
        <v>1899</v>
      </c>
      <c r="P481" s="7">
        <v>2739</v>
      </c>
      <c r="Q481" s="7" t="s">
        <v>3498</v>
      </c>
      <c r="R481" s="7" t="s">
        <v>3499</v>
      </c>
      <c r="S481" s="7">
        <v>7</v>
      </c>
      <c r="T481" s="24">
        <v>1555935000</v>
      </c>
    </row>
    <row r="482" spans="1:20" x14ac:dyDescent="0.2">
      <c r="A482" s="23">
        <v>20</v>
      </c>
      <c r="B482" s="23" t="s">
        <v>1771</v>
      </c>
      <c r="C482" s="7" t="s">
        <v>2053</v>
      </c>
      <c r="D482" s="7" t="s">
        <v>2392</v>
      </c>
      <c r="E482" s="7" t="s">
        <v>2393</v>
      </c>
      <c r="F482" s="7" t="s">
        <v>2394</v>
      </c>
      <c r="G482" s="7" t="s">
        <v>1893</v>
      </c>
      <c r="H482" s="7" t="s">
        <v>2057</v>
      </c>
      <c r="I482" s="7" t="s">
        <v>2058</v>
      </c>
      <c r="J482" s="7" t="s">
        <v>3500</v>
      </c>
      <c r="K482" s="7" t="s">
        <v>3501</v>
      </c>
      <c r="L482" s="7" t="s">
        <v>2397</v>
      </c>
      <c r="M482" s="6">
        <v>40</v>
      </c>
      <c r="N482" s="24">
        <v>475.03</v>
      </c>
      <c r="O482" s="7" t="s">
        <v>1899</v>
      </c>
      <c r="P482" s="7">
        <v>2696</v>
      </c>
      <c r="Q482" s="7" t="s">
        <v>3502</v>
      </c>
      <c r="R482" s="7" t="s">
        <v>3503</v>
      </c>
      <c r="S482" s="7">
        <v>10</v>
      </c>
      <c r="T482" s="24">
        <v>475000000</v>
      </c>
    </row>
    <row r="483" spans="1:20" x14ac:dyDescent="0.2">
      <c r="A483" s="23">
        <v>20</v>
      </c>
      <c r="B483" s="23" t="s">
        <v>1771</v>
      </c>
      <c r="C483" s="7" t="s">
        <v>2053</v>
      </c>
      <c r="D483" s="7" t="s">
        <v>2401</v>
      </c>
      <c r="E483" s="7" t="s">
        <v>2393</v>
      </c>
      <c r="F483" s="7" t="s">
        <v>2402</v>
      </c>
      <c r="G483" s="7" t="s">
        <v>1893</v>
      </c>
      <c r="H483" s="7" t="s">
        <v>2057</v>
      </c>
      <c r="I483" s="7" t="s">
        <v>2058</v>
      </c>
      <c r="J483" s="7" t="s">
        <v>3504</v>
      </c>
      <c r="K483" s="7" t="s">
        <v>3505</v>
      </c>
      <c r="L483" s="7" t="s">
        <v>2128</v>
      </c>
      <c r="M483" s="6">
        <v>240</v>
      </c>
      <c r="N483" s="24">
        <v>324.89999999999998</v>
      </c>
      <c r="O483" s="7" t="s">
        <v>1899</v>
      </c>
      <c r="P483" s="7">
        <v>2696</v>
      </c>
      <c r="Q483" s="7" t="s">
        <v>3502</v>
      </c>
      <c r="R483" s="7" t="s">
        <v>3503</v>
      </c>
      <c r="S483" s="7">
        <v>60</v>
      </c>
      <c r="T483" s="24">
        <v>300000000</v>
      </c>
    </row>
    <row r="484" spans="1:20" x14ac:dyDescent="0.2">
      <c r="A484" s="23">
        <v>20</v>
      </c>
      <c r="B484" s="23" t="s">
        <v>1771</v>
      </c>
      <c r="C484" s="7" t="s">
        <v>2053</v>
      </c>
      <c r="D484" s="7" t="s">
        <v>2406</v>
      </c>
      <c r="E484" s="7" t="s">
        <v>2393</v>
      </c>
      <c r="F484" s="7" t="s">
        <v>2407</v>
      </c>
      <c r="G484" s="7" t="s">
        <v>110</v>
      </c>
      <c r="H484" s="7" t="s">
        <v>2057</v>
      </c>
      <c r="I484" s="7" t="s">
        <v>2058</v>
      </c>
      <c r="J484" s="7" t="s">
        <v>3506</v>
      </c>
      <c r="K484" s="7" t="s">
        <v>3507</v>
      </c>
      <c r="L484" s="7" t="s">
        <v>2410</v>
      </c>
      <c r="M484" s="6">
        <v>27</v>
      </c>
      <c r="N484" s="24">
        <v>640</v>
      </c>
      <c r="O484" s="7" t="s">
        <v>1899</v>
      </c>
      <c r="P484" s="7">
        <v>2696</v>
      </c>
      <c r="Q484" s="7" t="s">
        <v>3502</v>
      </c>
      <c r="R484" s="7" t="s">
        <v>3503</v>
      </c>
      <c r="S484" s="7">
        <v>6.75</v>
      </c>
      <c r="T484" s="24">
        <v>500000000</v>
      </c>
    </row>
    <row r="485" spans="1:20" x14ac:dyDescent="0.2">
      <c r="A485" s="23">
        <v>20</v>
      </c>
      <c r="B485" s="23" t="s">
        <v>1771</v>
      </c>
      <c r="C485" s="7" t="s">
        <v>2053</v>
      </c>
      <c r="D485" s="7" t="s">
        <v>2411</v>
      </c>
      <c r="E485" s="7" t="s">
        <v>2393</v>
      </c>
      <c r="F485" s="7" t="s">
        <v>2412</v>
      </c>
      <c r="G485" s="7" t="s">
        <v>1893</v>
      </c>
      <c r="H485" s="7" t="s">
        <v>2057</v>
      </c>
      <c r="I485" s="7" t="s">
        <v>2058</v>
      </c>
      <c r="J485" s="7" t="s">
        <v>3508</v>
      </c>
      <c r="K485" s="7" t="s">
        <v>3509</v>
      </c>
      <c r="L485" s="7" t="s">
        <v>2415</v>
      </c>
      <c r="M485" s="6">
        <v>4</v>
      </c>
      <c r="N485" s="24">
        <v>168.15</v>
      </c>
      <c r="O485" s="7" t="s">
        <v>1899</v>
      </c>
      <c r="P485" s="7">
        <v>2696</v>
      </c>
      <c r="Q485" s="7" t="s">
        <v>3502</v>
      </c>
      <c r="R485" s="7" t="s">
        <v>3503</v>
      </c>
      <c r="S485" s="7">
        <v>1</v>
      </c>
      <c r="T485" s="24">
        <v>300000000</v>
      </c>
    </row>
    <row r="486" spans="1:20" x14ac:dyDescent="0.2">
      <c r="A486" s="23">
        <v>20</v>
      </c>
      <c r="B486" s="23" t="s">
        <v>1771</v>
      </c>
      <c r="C486" s="7" t="s">
        <v>2053</v>
      </c>
      <c r="D486" s="7" t="s">
        <v>2417</v>
      </c>
      <c r="E486" s="7" t="s">
        <v>2393</v>
      </c>
      <c r="F486" s="7" t="s">
        <v>2412</v>
      </c>
      <c r="G486" s="7" t="s">
        <v>1893</v>
      </c>
      <c r="H486" s="7" t="s">
        <v>2057</v>
      </c>
      <c r="I486" s="7" t="s">
        <v>2058</v>
      </c>
      <c r="J486" s="7" t="s">
        <v>3510</v>
      </c>
      <c r="K486" s="7" t="s">
        <v>3511</v>
      </c>
      <c r="L486" s="7" t="s">
        <v>1930</v>
      </c>
      <c r="M486" s="6">
        <v>20</v>
      </c>
      <c r="N486" s="24">
        <v>102.69</v>
      </c>
      <c r="O486" s="7" t="s">
        <v>1899</v>
      </c>
      <c r="P486" s="7">
        <v>2696</v>
      </c>
      <c r="Q486" s="7" t="s">
        <v>3502</v>
      </c>
      <c r="R486" s="7" t="s">
        <v>3503</v>
      </c>
      <c r="S486" s="7">
        <v>5</v>
      </c>
      <c r="T486" s="24">
        <v>250000000</v>
      </c>
    </row>
    <row r="487" spans="1:20" x14ac:dyDescent="0.2">
      <c r="A487" s="23">
        <v>20</v>
      </c>
      <c r="B487" s="23" t="s">
        <v>1771</v>
      </c>
      <c r="C487" s="7" t="s">
        <v>2053</v>
      </c>
      <c r="D487" s="7" t="s">
        <v>2923</v>
      </c>
      <c r="E487" s="7" t="s">
        <v>2393</v>
      </c>
      <c r="F487" s="7" t="s">
        <v>2412</v>
      </c>
      <c r="G487" s="7" t="s">
        <v>1893</v>
      </c>
      <c r="H487" s="7" t="s">
        <v>2057</v>
      </c>
      <c r="I487" s="7" t="s">
        <v>2058</v>
      </c>
      <c r="J487" s="7" t="s">
        <v>3512</v>
      </c>
      <c r="K487" s="7" t="s">
        <v>3513</v>
      </c>
      <c r="L487" s="7" t="s">
        <v>2589</v>
      </c>
      <c r="M487" s="6">
        <v>4</v>
      </c>
      <c r="N487" s="24">
        <v>360.33</v>
      </c>
      <c r="O487" s="7" t="s">
        <v>1899</v>
      </c>
      <c r="P487" s="7">
        <v>2696</v>
      </c>
      <c r="Q487" s="7" t="s">
        <v>3502</v>
      </c>
      <c r="R487" s="7" t="s">
        <v>3503</v>
      </c>
      <c r="S487" s="7">
        <v>1</v>
      </c>
      <c r="T487" s="24">
        <v>1000000000</v>
      </c>
    </row>
    <row r="488" spans="1:20" x14ac:dyDescent="0.2">
      <c r="A488" s="23">
        <v>20</v>
      </c>
      <c r="B488" s="23" t="s">
        <v>1771</v>
      </c>
      <c r="C488" s="7" t="s">
        <v>2108</v>
      </c>
      <c r="D488" s="7" t="s">
        <v>2427</v>
      </c>
      <c r="E488" s="7" t="s">
        <v>2235</v>
      </c>
      <c r="F488" s="7" t="s">
        <v>2428</v>
      </c>
      <c r="G488" s="7" t="s">
        <v>1893</v>
      </c>
      <c r="H488" s="7" t="s">
        <v>2237</v>
      </c>
      <c r="I488" s="7" t="s">
        <v>2238</v>
      </c>
      <c r="J488" s="7" t="s">
        <v>2429</v>
      </c>
      <c r="K488" s="7" t="s">
        <v>2430</v>
      </c>
      <c r="L488" s="7" t="s">
        <v>1937</v>
      </c>
      <c r="M488" s="6">
        <v>3</v>
      </c>
      <c r="N488" s="24">
        <v>625.16999999999996</v>
      </c>
      <c r="O488" s="7" t="s">
        <v>1899</v>
      </c>
      <c r="P488" s="7">
        <v>2331</v>
      </c>
      <c r="Q488" s="7" t="s">
        <v>3514</v>
      </c>
      <c r="R488" s="7" t="s">
        <v>3515</v>
      </c>
      <c r="S488" s="7">
        <v>0.75</v>
      </c>
      <c r="T488" s="24">
        <v>625000000</v>
      </c>
    </row>
    <row r="489" spans="1:20" x14ac:dyDescent="0.2">
      <c r="A489" s="23">
        <v>12</v>
      </c>
      <c r="B489" s="23" t="s">
        <v>1095</v>
      </c>
      <c r="C489" s="7" t="s">
        <v>1889</v>
      </c>
      <c r="D489" s="7" t="s">
        <v>1890</v>
      </c>
      <c r="E489" s="7" t="s">
        <v>1891</v>
      </c>
      <c r="F489" s="7" t="s">
        <v>1892</v>
      </c>
      <c r="G489" s="7" t="s">
        <v>1893</v>
      </c>
      <c r="H489" s="7" t="s">
        <v>1894</v>
      </c>
      <c r="I489" s="7" t="s">
        <v>1895</v>
      </c>
      <c r="J489" s="7" t="s">
        <v>3516</v>
      </c>
      <c r="K489" s="7" t="s">
        <v>3517</v>
      </c>
      <c r="L489" s="7" t="s">
        <v>1898</v>
      </c>
      <c r="M489" s="6">
        <v>80</v>
      </c>
      <c r="N489" s="24">
        <v>217.22</v>
      </c>
      <c r="O489" s="7" t="s">
        <v>1899</v>
      </c>
      <c r="P489" s="7">
        <v>2333</v>
      </c>
      <c r="Q489" s="7" t="s">
        <v>3518</v>
      </c>
      <c r="R489" s="7" t="s">
        <v>3519</v>
      </c>
      <c r="S489" s="7">
        <v>20</v>
      </c>
      <c r="T489" s="24">
        <v>253917000</v>
      </c>
    </row>
    <row r="490" spans="1:20" x14ac:dyDescent="0.2">
      <c r="A490" s="23">
        <v>12</v>
      </c>
      <c r="B490" s="23" t="s">
        <v>1095</v>
      </c>
      <c r="C490" s="7" t="s">
        <v>1889</v>
      </c>
      <c r="D490" s="7" t="s">
        <v>1908</v>
      </c>
      <c r="E490" s="7" t="s">
        <v>1891</v>
      </c>
      <c r="F490" s="7" t="s">
        <v>1892</v>
      </c>
      <c r="G490" s="7" t="s">
        <v>1893</v>
      </c>
      <c r="H490" s="7" t="s">
        <v>1894</v>
      </c>
      <c r="I490" s="7" t="s">
        <v>1895</v>
      </c>
      <c r="J490" s="7" t="s">
        <v>3520</v>
      </c>
      <c r="K490" s="7" t="s">
        <v>3521</v>
      </c>
      <c r="L490" s="7" t="s">
        <v>1911</v>
      </c>
      <c r="M490" s="6">
        <v>4</v>
      </c>
      <c r="N490" s="24">
        <v>217.22</v>
      </c>
      <c r="O490" s="7" t="s">
        <v>1899</v>
      </c>
      <c r="P490" s="7">
        <v>2333</v>
      </c>
      <c r="Q490" s="7" t="s">
        <v>3518</v>
      </c>
      <c r="R490" s="7" t="s">
        <v>3519</v>
      </c>
      <c r="S490" s="7">
        <v>1</v>
      </c>
      <c r="T490" s="24">
        <v>253917000</v>
      </c>
    </row>
    <row r="491" spans="1:20" x14ac:dyDescent="0.2">
      <c r="A491" s="23">
        <v>12</v>
      </c>
      <c r="B491" s="23" t="s">
        <v>1095</v>
      </c>
      <c r="C491" s="7" t="s">
        <v>1913</v>
      </c>
      <c r="D491" s="7" t="s">
        <v>1914</v>
      </c>
      <c r="E491" s="7" t="s">
        <v>1915</v>
      </c>
      <c r="F491" s="7" t="s">
        <v>1916</v>
      </c>
      <c r="G491" s="7" t="s">
        <v>1893</v>
      </c>
      <c r="H491" s="7" t="s">
        <v>1894</v>
      </c>
      <c r="I491" s="7" t="s">
        <v>1917</v>
      </c>
      <c r="J491" s="7" t="s">
        <v>3522</v>
      </c>
      <c r="K491" s="7" t="s">
        <v>3523</v>
      </c>
      <c r="L491" s="7" t="s">
        <v>1920</v>
      </c>
      <c r="M491" s="6">
        <v>3000</v>
      </c>
      <c r="N491" s="24">
        <v>647.47</v>
      </c>
      <c r="O491" s="7" t="s">
        <v>1899</v>
      </c>
      <c r="P491" s="7">
        <v>2371</v>
      </c>
      <c r="Q491" s="7" t="s">
        <v>3524</v>
      </c>
      <c r="R491" s="7" t="s">
        <v>3525</v>
      </c>
      <c r="S491" s="7">
        <v>750</v>
      </c>
      <c r="T491" s="24">
        <v>756852000</v>
      </c>
    </row>
    <row r="492" spans="1:20" x14ac:dyDescent="0.2">
      <c r="A492" s="23">
        <v>12</v>
      </c>
      <c r="B492" s="23" t="s">
        <v>1095</v>
      </c>
      <c r="C492" s="7" t="s">
        <v>1889</v>
      </c>
      <c r="D492" s="7" t="s">
        <v>1924</v>
      </c>
      <c r="E492" s="7" t="s">
        <v>1925</v>
      </c>
      <c r="F492" s="7" t="s">
        <v>1926</v>
      </c>
      <c r="G492" s="7" t="s">
        <v>110</v>
      </c>
      <c r="H492" s="7" t="s">
        <v>1894</v>
      </c>
      <c r="I492" s="7" t="s">
        <v>1927</v>
      </c>
      <c r="J492" s="7" t="s">
        <v>1928</v>
      </c>
      <c r="K492" s="7" t="s">
        <v>1929</v>
      </c>
      <c r="L492" s="7" t="s">
        <v>1930</v>
      </c>
      <c r="M492" s="6">
        <v>4</v>
      </c>
      <c r="N492" s="24">
        <v>835.45</v>
      </c>
      <c r="O492" s="7" t="s">
        <v>1899</v>
      </c>
      <c r="P492" s="7">
        <v>2374</v>
      </c>
      <c r="Q492" s="7" t="s">
        <v>3526</v>
      </c>
      <c r="R492" s="7" t="s">
        <v>3527</v>
      </c>
      <c r="S492" s="7">
        <v>1</v>
      </c>
      <c r="T492" s="24">
        <v>976589000</v>
      </c>
    </row>
    <row r="493" spans="1:20" x14ac:dyDescent="0.2">
      <c r="A493" s="23">
        <v>12</v>
      </c>
      <c r="B493" s="23" t="s">
        <v>1095</v>
      </c>
      <c r="C493" s="7" t="s">
        <v>1889</v>
      </c>
      <c r="D493" s="7" t="s">
        <v>1948</v>
      </c>
      <c r="E493" s="7" t="s">
        <v>1891</v>
      </c>
      <c r="F493" s="7" t="s">
        <v>1940</v>
      </c>
      <c r="G493" s="7" t="s">
        <v>1893</v>
      </c>
      <c r="H493" s="7" t="s">
        <v>1894</v>
      </c>
      <c r="I493" s="7" t="s">
        <v>1941</v>
      </c>
      <c r="J493" s="7" t="s">
        <v>3528</v>
      </c>
      <c r="K493" s="7" t="s">
        <v>3529</v>
      </c>
      <c r="L493" s="7" t="s">
        <v>1898</v>
      </c>
      <c r="M493" s="6">
        <v>16</v>
      </c>
      <c r="N493" s="24">
        <v>146.19999999999999</v>
      </c>
      <c r="O493" s="7" t="s">
        <v>1899</v>
      </c>
      <c r="P493" s="7">
        <v>2378</v>
      </c>
      <c r="Q493" s="7" t="s">
        <v>3530</v>
      </c>
      <c r="R493" s="7" t="s">
        <v>3531</v>
      </c>
      <c r="S493" s="7">
        <v>4</v>
      </c>
      <c r="T493" s="24">
        <v>170899000</v>
      </c>
    </row>
    <row r="494" spans="1:20" x14ac:dyDescent="0.2">
      <c r="A494" s="23">
        <v>12</v>
      </c>
      <c r="B494" s="23" t="s">
        <v>1095</v>
      </c>
      <c r="C494" s="7" t="s">
        <v>1889</v>
      </c>
      <c r="D494" s="7" t="s">
        <v>1957</v>
      </c>
      <c r="E494" s="7" t="s">
        <v>1891</v>
      </c>
      <c r="F494" s="7" t="s">
        <v>1940</v>
      </c>
      <c r="G494" s="7" t="s">
        <v>1893</v>
      </c>
      <c r="H494" s="7" t="s">
        <v>1894</v>
      </c>
      <c r="I494" s="7" t="s">
        <v>1941</v>
      </c>
      <c r="J494" s="7" t="s">
        <v>1958</v>
      </c>
      <c r="K494" s="7" t="s">
        <v>1959</v>
      </c>
      <c r="L494" s="7" t="s">
        <v>1960</v>
      </c>
      <c r="M494" s="6">
        <v>1</v>
      </c>
      <c r="N494" s="24">
        <v>271.52</v>
      </c>
      <c r="O494" s="7" t="s">
        <v>1899</v>
      </c>
      <c r="P494" s="7">
        <v>2378</v>
      </c>
      <c r="Q494" s="7" t="s">
        <v>3530</v>
      </c>
      <c r="R494" s="7" t="s">
        <v>3531</v>
      </c>
      <c r="S494" s="7">
        <v>0.25</v>
      </c>
      <c r="T494" s="24">
        <v>317390000</v>
      </c>
    </row>
    <row r="495" spans="1:20" x14ac:dyDescent="0.2">
      <c r="A495" s="23">
        <v>12</v>
      </c>
      <c r="B495" s="23" t="s">
        <v>1095</v>
      </c>
      <c r="C495" s="7" t="s">
        <v>2053</v>
      </c>
      <c r="D495" s="7" t="s">
        <v>2711</v>
      </c>
      <c r="E495" s="7" t="s">
        <v>1891</v>
      </c>
      <c r="F495" s="7" t="s">
        <v>2712</v>
      </c>
      <c r="G495" s="7" t="s">
        <v>1893</v>
      </c>
      <c r="H495" s="7" t="s">
        <v>1894</v>
      </c>
      <c r="I495" s="7" t="s">
        <v>1973</v>
      </c>
      <c r="J495" s="7" t="s">
        <v>3171</v>
      </c>
      <c r="K495" s="7" t="s">
        <v>3172</v>
      </c>
      <c r="L495" s="7" t="s">
        <v>2715</v>
      </c>
      <c r="M495" s="6">
        <v>12</v>
      </c>
      <c r="N495" s="24">
        <v>605.70000000000005</v>
      </c>
      <c r="O495" s="7" t="s">
        <v>1899</v>
      </c>
      <c r="P495" s="7">
        <v>2679</v>
      </c>
      <c r="Q495" s="7" t="s">
        <v>3532</v>
      </c>
      <c r="R495" s="7" t="s">
        <v>3533</v>
      </c>
      <c r="S495" s="7">
        <v>3</v>
      </c>
      <c r="T495" s="24">
        <v>708026000</v>
      </c>
    </row>
    <row r="496" spans="1:20" x14ac:dyDescent="0.2">
      <c r="A496" s="23">
        <v>12</v>
      </c>
      <c r="B496" s="23" t="s">
        <v>1095</v>
      </c>
      <c r="C496" s="7" t="s">
        <v>1969</v>
      </c>
      <c r="D496" s="7" t="s">
        <v>1970</v>
      </c>
      <c r="E496" s="7" t="s">
        <v>1971</v>
      </c>
      <c r="F496" s="7" t="s">
        <v>1972</v>
      </c>
      <c r="G496" s="7" t="s">
        <v>1893</v>
      </c>
      <c r="H496" s="7" t="s">
        <v>1894</v>
      </c>
      <c r="I496" s="7" t="s">
        <v>1973</v>
      </c>
      <c r="J496" s="7" t="s">
        <v>3534</v>
      </c>
      <c r="K496" s="7" t="s">
        <v>3535</v>
      </c>
      <c r="L496" s="7" t="s">
        <v>1937</v>
      </c>
      <c r="M496" s="6">
        <v>4000</v>
      </c>
      <c r="N496" s="24">
        <v>651.65</v>
      </c>
      <c r="O496" s="7" t="s">
        <v>1899</v>
      </c>
      <c r="P496" s="7">
        <v>2382</v>
      </c>
      <c r="Q496" s="7" t="s">
        <v>3536</v>
      </c>
      <c r="R496" s="7" t="s">
        <v>3537</v>
      </c>
      <c r="S496" s="7">
        <v>1000</v>
      </c>
      <c r="T496" s="24">
        <v>761738000</v>
      </c>
    </row>
    <row r="497" spans="1:20" x14ac:dyDescent="0.2">
      <c r="A497" s="23">
        <v>12</v>
      </c>
      <c r="B497" s="23" t="s">
        <v>1095</v>
      </c>
      <c r="C497" s="7" t="s">
        <v>1889</v>
      </c>
      <c r="D497" s="7" t="s">
        <v>1979</v>
      </c>
      <c r="E497" s="7" t="s">
        <v>1891</v>
      </c>
      <c r="F497" s="7" t="s">
        <v>1980</v>
      </c>
      <c r="G497" s="7" t="s">
        <v>110</v>
      </c>
      <c r="H497" s="7" t="s">
        <v>1894</v>
      </c>
      <c r="I497" s="7" t="s">
        <v>1973</v>
      </c>
      <c r="J497" s="7" t="s">
        <v>1981</v>
      </c>
      <c r="K497" s="7" t="s">
        <v>1982</v>
      </c>
      <c r="L497" s="7" t="s">
        <v>1983</v>
      </c>
      <c r="M497" s="6">
        <v>4</v>
      </c>
      <c r="N497" s="24">
        <v>835.45</v>
      </c>
      <c r="O497" s="7" t="s">
        <v>1899</v>
      </c>
      <c r="P497" s="7">
        <v>2383</v>
      </c>
      <c r="Q497" s="7" t="s">
        <v>3538</v>
      </c>
      <c r="R497" s="7" t="s">
        <v>3539</v>
      </c>
      <c r="S497" s="7">
        <v>1</v>
      </c>
      <c r="T497" s="24">
        <v>976589000</v>
      </c>
    </row>
    <row r="498" spans="1:20" x14ac:dyDescent="0.2">
      <c r="A498" s="23">
        <v>12</v>
      </c>
      <c r="B498" s="23" t="s">
        <v>1095</v>
      </c>
      <c r="C498" s="7" t="s">
        <v>1987</v>
      </c>
      <c r="D498" s="7" t="s">
        <v>1988</v>
      </c>
      <c r="E498" s="7" t="s">
        <v>1989</v>
      </c>
      <c r="F498" s="7" t="s">
        <v>1990</v>
      </c>
      <c r="G498" s="7" t="s">
        <v>110</v>
      </c>
      <c r="H498" s="7" t="s">
        <v>1991</v>
      </c>
      <c r="I498" s="7" t="s">
        <v>1992</v>
      </c>
      <c r="J498" s="7" t="s">
        <v>3540</v>
      </c>
      <c r="K498" s="7" t="s">
        <v>3541</v>
      </c>
      <c r="L498" s="7" t="s">
        <v>1995</v>
      </c>
      <c r="M498" s="6">
        <v>800</v>
      </c>
      <c r="N498" s="24">
        <v>807.91</v>
      </c>
      <c r="O498" s="7" t="s">
        <v>2004</v>
      </c>
      <c r="P498" s="7">
        <v>2625</v>
      </c>
      <c r="Q498" s="7" t="s">
        <v>3542</v>
      </c>
      <c r="R498" s="7" t="s">
        <v>3543</v>
      </c>
      <c r="S498" s="7">
        <v>800</v>
      </c>
      <c r="T498" s="24">
        <v>944397000</v>
      </c>
    </row>
    <row r="499" spans="1:20" x14ac:dyDescent="0.2">
      <c r="A499" s="23">
        <v>12</v>
      </c>
      <c r="B499" s="23" t="s">
        <v>1095</v>
      </c>
      <c r="C499" s="7" t="s">
        <v>1987</v>
      </c>
      <c r="D499" s="7" t="s">
        <v>1999</v>
      </c>
      <c r="E499" s="7" t="s">
        <v>1989</v>
      </c>
      <c r="F499" s="7" t="s">
        <v>2000</v>
      </c>
      <c r="G499" s="7" t="s">
        <v>110</v>
      </c>
      <c r="H499" s="7" t="s">
        <v>1991</v>
      </c>
      <c r="I499" s="7" t="s">
        <v>1992</v>
      </c>
      <c r="J499" s="7" t="s">
        <v>3544</v>
      </c>
      <c r="K499" s="7" t="s">
        <v>3545</v>
      </c>
      <c r="L499" s="7" t="s">
        <v>2003</v>
      </c>
      <c r="M499" s="6">
        <v>10000</v>
      </c>
      <c r="N499" s="24">
        <v>1055.1300000000001</v>
      </c>
      <c r="O499" s="7" t="s">
        <v>1899</v>
      </c>
      <c r="P499" s="7">
        <v>2625</v>
      </c>
      <c r="Q499" s="7" t="s">
        <v>3542</v>
      </c>
      <c r="R499" s="7" t="s">
        <v>3543</v>
      </c>
      <c r="S499" s="7">
        <v>2500</v>
      </c>
      <c r="T499" s="24">
        <v>1233382000</v>
      </c>
    </row>
    <row r="500" spans="1:20" x14ac:dyDescent="0.2">
      <c r="A500" s="23">
        <v>12</v>
      </c>
      <c r="B500" s="23" t="s">
        <v>1095</v>
      </c>
      <c r="C500" s="7" t="s">
        <v>1987</v>
      </c>
      <c r="D500" s="7" t="s">
        <v>2006</v>
      </c>
      <c r="E500" s="7" t="s">
        <v>1989</v>
      </c>
      <c r="F500" s="7" t="s">
        <v>2007</v>
      </c>
      <c r="G500" s="7" t="s">
        <v>110</v>
      </c>
      <c r="H500" s="7" t="s">
        <v>1991</v>
      </c>
      <c r="I500" s="7" t="s">
        <v>1992</v>
      </c>
      <c r="J500" s="7" t="s">
        <v>3546</v>
      </c>
      <c r="K500" s="7" t="s">
        <v>3547</v>
      </c>
      <c r="L500" s="7" t="s">
        <v>2010</v>
      </c>
      <c r="M500" s="6">
        <v>1050</v>
      </c>
      <c r="N500" s="24">
        <v>2038.37</v>
      </c>
      <c r="O500" s="7" t="s">
        <v>2004</v>
      </c>
      <c r="P500" s="7">
        <v>2625</v>
      </c>
      <c r="Q500" s="7" t="s">
        <v>3542</v>
      </c>
      <c r="R500" s="7" t="s">
        <v>3543</v>
      </c>
      <c r="S500" s="7">
        <v>1050</v>
      </c>
      <c r="T500" s="24">
        <v>2382728000</v>
      </c>
    </row>
    <row r="501" spans="1:20" x14ac:dyDescent="0.2">
      <c r="A501" s="23">
        <v>12</v>
      </c>
      <c r="B501" s="23" t="s">
        <v>1095</v>
      </c>
      <c r="C501" s="7" t="s">
        <v>1987</v>
      </c>
      <c r="D501" s="7" t="s">
        <v>2487</v>
      </c>
      <c r="E501" s="7" t="s">
        <v>1989</v>
      </c>
      <c r="F501" s="7" t="s">
        <v>2488</v>
      </c>
      <c r="G501" s="7" t="s">
        <v>110</v>
      </c>
      <c r="H501" s="7" t="s">
        <v>1991</v>
      </c>
      <c r="I501" s="7" t="s">
        <v>2489</v>
      </c>
      <c r="J501" s="7" t="s">
        <v>3548</v>
      </c>
      <c r="K501" s="7" t="s">
        <v>3549</v>
      </c>
      <c r="L501" s="7" t="s">
        <v>2492</v>
      </c>
      <c r="M501" s="6">
        <v>250</v>
      </c>
      <c r="N501" s="24">
        <v>1111.29</v>
      </c>
      <c r="O501" s="7" t="s">
        <v>2004</v>
      </c>
      <c r="P501" s="7">
        <v>2598</v>
      </c>
      <c r="Q501" s="7" t="s">
        <v>3550</v>
      </c>
      <c r="R501" s="7" t="s">
        <v>3551</v>
      </c>
      <c r="S501" s="7">
        <v>250</v>
      </c>
      <c r="T501" s="24">
        <v>1299029000</v>
      </c>
    </row>
    <row r="502" spans="1:20" x14ac:dyDescent="0.2">
      <c r="A502" s="23">
        <v>12</v>
      </c>
      <c r="B502" s="23" t="s">
        <v>1095</v>
      </c>
      <c r="C502" s="7" t="s">
        <v>2012</v>
      </c>
      <c r="D502" s="7" t="s">
        <v>2013</v>
      </c>
      <c r="E502" s="7" t="s">
        <v>2014</v>
      </c>
      <c r="F502" s="7" t="s">
        <v>2015</v>
      </c>
      <c r="G502" s="7" t="s">
        <v>110</v>
      </c>
      <c r="H502" s="7" t="s">
        <v>1991</v>
      </c>
      <c r="I502" s="7" t="s">
        <v>2016</v>
      </c>
      <c r="J502" s="7" t="s">
        <v>3552</v>
      </c>
      <c r="K502" s="7" t="s">
        <v>3553</v>
      </c>
      <c r="L502" s="7" t="s">
        <v>2019</v>
      </c>
      <c r="M502" s="6">
        <v>400</v>
      </c>
      <c r="N502" s="24">
        <v>208.86</v>
      </c>
      <c r="O502" s="7" t="s">
        <v>1899</v>
      </c>
      <c r="P502" s="7">
        <v>2578</v>
      </c>
      <c r="Q502" s="7" t="s">
        <v>3554</v>
      </c>
      <c r="R502" s="7" t="s">
        <v>3555</v>
      </c>
      <c r="S502" s="7">
        <v>100</v>
      </c>
      <c r="T502" s="24">
        <v>244144000</v>
      </c>
    </row>
    <row r="503" spans="1:20" x14ac:dyDescent="0.2">
      <c r="A503" s="23">
        <v>12</v>
      </c>
      <c r="B503" s="23" t="s">
        <v>1095</v>
      </c>
      <c r="C503" s="7" t="s">
        <v>2012</v>
      </c>
      <c r="D503" s="7" t="s">
        <v>2023</v>
      </c>
      <c r="E503" s="7" t="s">
        <v>2014</v>
      </c>
      <c r="F503" s="7" t="s">
        <v>2024</v>
      </c>
      <c r="G503" s="7" t="s">
        <v>110</v>
      </c>
      <c r="H503" s="7" t="s">
        <v>1991</v>
      </c>
      <c r="I503" s="7" t="s">
        <v>2016</v>
      </c>
      <c r="J503" s="7" t="s">
        <v>3556</v>
      </c>
      <c r="K503" s="7" t="s">
        <v>3557</v>
      </c>
      <c r="L503" s="7" t="s">
        <v>2027</v>
      </c>
      <c r="M503" s="6">
        <v>600</v>
      </c>
      <c r="N503" s="24">
        <v>208.86</v>
      </c>
      <c r="O503" s="7" t="s">
        <v>1899</v>
      </c>
      <c r="P503" s="7">
        <v>2578</v>
      </c>
      <c r="Q503" s="7" t="s">
        <v>3554</v>
      </c>
      <c r="R503" s="7" t="s">
        <v>3555</v>
      </c>
      <c r="S503" s="7">
        <v>150</v>
      </c>
      <c r="T503" s="24">
        <v>244144000</v>
      </c>
    </row>
    <row r="504" spans="1:20" x14ac:dyDescent="0.2">
      <c r="A504" s="23">
        <v>12</v>
      </c>
      <c r="B504" s="23" t="s">
        <v>1095</v>
      </c>
      <c r="C504" s="7" t="s">
        <v>2012</v>
      </c>
      <c r="D504" s="7" t="s">
        <v>2029</v>
      </c>
      <c r="E504" s="7" t="s">
        <v>2014</v>
      </c>
      <c r="F504" s="7" t="s">
        <v>2030</v>
      </c>
      <c r="G504" s="7" t="s">
        <v>110</v>
      </c>
      <c r="H504" s="7" t="s">
        <v>1991</v>
      </c>
      <c r="I504" s="7" t="s">
        <v>2016</v>
      </c>
      <c r="J504" s="7" t="s">
        <v>3558</v>
      </c>
      <c r="K504" s="7" t="s">
        <v>3559</v>
      </c>
      <c r="L504" s="7" t="s">
        <v>2033</v>
      </c>
      <c r="M504" s="6">
        <v>400</v>
      </c>
      <c r="N504" s="24">
        <v>626.59</v>
      </c>
      <c r="O504" s="7" t="s">
        <v>1899</v>
      </c>
      <c r="P504" s="7">
        <v>2578</v>
      </c>
      <c r="Q504" s="7" t="s">
        <v>3554</v>
      </c>
      <c r="R504" s="7" t="s">
        <v>3555</v>
      </c>
      <c r="S504" s="7">
        <v>100</v>
      </c>
      <c r="T504" s="24">
        <v>732445000</v>
      </c>
    </row>
    <row r="505" spans="1:20" x14ac:dyDescent="0.2">
      <c r="A505" s="23">
        <v>12</v>
      </c>
      <c r="B505" s="23" t="s">
        <v>1095</v>
      </c>
      <c r="C505" s="7" t="s">
        <v>2012</v>
      </c>
      <c r="D505" s="7" t="s">
        <v>2035</v>
      </c>
      <c r="E505" s="7" t="s">
        <v>2014</v>
      </c>
      <c r="F505" s="7" t="s">
        <v>2036</v>
      </c>
      <c r="G505" s="7" t="s">
        <v>110</v>
      </c>
      <c r="H505" s="7" t="s">
        <v>1991</v>
      </c>
      <c r="I505" s="7" t="s">
        <v>2016</v>
      </c>
      <c r="J505" s="7" t="s">
        <v>3560</v>
      </c>
      <c r="K505" s="7" t="s">
        <v>3561</v>
      </c>
      <c r="L505" s="7" t="s">
        <v>2039</v>
      </c>
      <c r="M505" s="6">
        <v>600</v>
      </c>
      <c r="N505" s="24">
        <v>208.86</v>
      </c>
      <c r="O505" s="7" t="s">
        <v>1899</v>
      </c>
      <c r="P505" s="7">
        <v>2578</v>
      </c>
      <c r="Q505" s="7" t="s">
        <v>3554</v>
      </c>
      <c r="R505" s="7" t="s">
        <v>3555</v>
      </c>
      <c r="S505" s="7">
        <v>150</v>
      </c>
      <c r="T505" s="24">
        <v>244144000</v>
      </c>
    </row>
    <row r="506" spans="1:20" x14ac:dyDescent="0.2">
      <c r="A506" s="23">
        <v>12</v>
      </c>
      <c r="B506" s="23" t="s">
        <v>1095</v>
      </c>
      <c r="C506" s="7" t="s">
        <v>2012</v>
      </c>
      <c r="D506" s="7" t="s">
        <v>2047</v>
      </c>
      <c r="E506" s="7" t="s">
        <v>2014</v>
      </c>
      <c r="F506" s="7" t="s">
        <v>2048</v>
      </c>
      <c r="G506" s="7" t="s">
        <v>1893</v>
      </c>
      <c r="H506" s="7" t="s">
        <v>1991</v>
      </c>
      <c r="I506" s="7" t="s">
        <v>2016</v>
      </c>
      <c r="J506" s="7" t="s">
        <v>3375</v>
      </c>
      <c r="K506" s="7" t="s">
        <v>3376</v>
      </c>
      <c r="L506" s="7" t="s">
        <v>2051</v>
      </c>
      <c r="M506" s="6">
        <v>600</v>
      </c>
      <c r="N506" s="24">
        <v>626.59</v>
      </c>
      <c r="O506" s="7" t="s">
        <v>1899</v>
      </c>
      <c r="P506" s="7">
        <v>2578</v>
      </c>
      <c r="Q506" s="7" t="s">
        <v>3554</v>
      </c>
      <c r="R506" s="7" t="s">
        <v>3555</v>
      </c>
      <c r="S506" s="7">
        <v>150</v>
      </c>
      <c r="T506" s="24">
        <v>732444000</v>
      </c>
    </row>
    <row r="507" spans="1:20" x14ac:dyDescent="0.2">
      <c r="A507" s="23">
        <v>12</v>
      </c>
      <c r="B507" s="23" t="s">
        <v>1095</v>
      </c>
      <c r="C507" s="7" t="s">
        <v>2053</v>
      </c>
      <c r="D507" s="7" t="s">
        <v>2054</v>
      </c>
      <c r="E507" s="7" t="s">
        <v>2055</v>
      </c>
      <c r="F507" s="7" t="s">
        <v>2056</v>
      </c>
      <c r="G507" s="7" t="s">
        <v>110</v>
      </c>
      <c r="H507" s="7" t="s">
        <v>2057</v>
      </c>
      <c r="I507" s="7" t="s">
        <v>2058</v>
      </c>
      <c r="J507" s="7" t="s">
        <v>3562</v>
      </c>
      <c r="K507" s="7" t="s">
        <v>3563</v>
      </c>
      <c r="L507" s="7" t="s">
        <v>2061</v>
      </c>
      <c r="M507" s="6">
        <v>1</v>
      </c>
      <c r="N507" s="24">
        <v>417.72</v>
      </c>
      <c r="O507" s="7" t="s">
        <v>1899</v>
      </c>
      <c r="P507" s="7">
        <v>2678</v>
      </c>
      <c r="Q507" s="7" t="s">
        <v>3564</v>
      </c>
      <c r="R507" s="7" t="s">
        <v>3565</v>
      </c>
      <c r="S507" s="7">
        <v>0.25</v>
      </c>
      <c r="T507" s="24">
        <v>488289000</v>
      </c>
    </row>
    <row r="508" spans="1:20" x14ac:dyDescent="0.2">
      <c r="A508" s="23">
        <v>12</v>
      </c>
      <c r="B508" s="23" t="s">
        <v>1095</v>
      </c>
      <c r="C508" s="7" t="s">
        <v>2069</v>
      </c>
      <c r="D508" s="7" t="s">
        <v>2070</v>
      </c>
      <c r="E508" s="7" t="s">
        <v>2071</v>
      </c>
      <c r="F508" s="7" t="s">
        <v>2072</v>
      </c>
      <c r="G508" s="7" t="s">
        <v>1893</v>
      </c>
      <c r="H508" s="7" t="s">
        <v>1991</v>
      </c>
      <c r="I508" s="7" t="s">
        <v>2073</v>
      </c>
      <c r="J508" s="7" t="s">
        <v>3566</v>
      </c>
      <c r="K508" s="7" t="s">
        <v>3567</v>
      </c>
      <c r="L508" s="7" t="s">
        <v>1920</v>
      </c>
      <c r="M508" s="6">
        <v>3200</v>
      </c>
      <c r="N508" s="24">
        <v>417.72</v>
      </c>
      <c r="O508" s="7" t="s">
        <v>1899</v>
      </c>
      <c r="P508" s="7">
        <v>2738</v>
      </c>
      <c r="Q508" s="7" t="s">
        <v>3568</v>
      </c>
      <c r="R508" s="7" t="s">
        <v>3569</v>
      </c>
      <c r="S508" s="7">
        <v>800</v>
      </c>
      <c r="T508" s="24">
        <v>488289000</v>
      </c>
    </row>
    <row r="509" spans="1:20" x14ac:dyDescent="0.2">
      <c r="A509" s="23">
        <v>12</v>
      </c>
      <c r="B509" s="23" t="s">
        <v>1095</v>
      </c>
      <c r="C509" s="7" t="s">
        <v>2069</v>
      </c>
      <c r="D509" s="7" t="s">
        <v>2079</v>
      </c>
      <c r="E509" s="7" t="s">
        <v>2071</v>
      </c>
      <c r="F509" s="7" t="s">
        <v>2080</v>
      </c>
      <c r="G509" s="7" t="s">
        <v>1893</v>
      </c>
      <c r="H509" s="7" t="s">
        <v>1991</v>
      </c>
      <c r="I509" s="7" t="s">
        <v>2073</v>
      </c>
      <c r="J509" s="7" t="s">
        <v>3570</v>
      </c>
      <c r="K509" s="7" t="s">
        <v>3571</v>
      </c>
      <c r="L509" s="7" t="s">
        <v>2083</v>
      </c>
      <c r="M509" s="6">
        <v>2000</v>
      </c>
      <c r="N509" s="24">
        <v>563.92999999999995</v>
      </c>
      <c r="O509" s="7" t="s">
        <v>1899</v>
      </c>
      <c r="P509" s="7">
        <v>2738</v>
      </c>
      <c r="Q509" s="7" t="s">
        <v>3568</v>
      </c>
      <c r="R509" s="7" t="s">
        <v>3569</v>
      </c>
      <c r="S509" s="7">
        <v>500</v>
      </c>
      <c r="T509" s="24">
        <v>659199000</v>
      </c>
    </row>
    <row r="510" spans="1:20" x14ac:dyDescent="0.2">
      <c r="A510" s="23">
        <v>12</v>
      </c>
      <c r="B510" s="23" t="s">
        <v>1095</v>
      </c>
      <c r="C510" s="7" t="s">
        <v>2069</v>
      </c>
      <c r="D510" s="7" t="s">
        <v>2085</v>
      </c>
      <c r="E510" s="7" t="s">
        <v>2071</v>
      </c>
      <c r="F510" s="7" t="s">
        <v>2086</v>
      </c>
      <c r="G510" s="7" t="s">
        <v>1893</v>
      </c>
      <c r="H510" s="7" t="s">
        <v>1991</v>
      </c>
      <c r="I510" s="7" t="s">
        <v>2073</v>
      </c>
      <c r="J510" s="7" t="s">
        <v>3572</v>
      </c>
      <c r="K510" s="7" t="s">
        <v>3573</v>
      </c>
      <c r="L510" s="7" t="s">
        <v>1898</v>
      </c>
      <c r="M510" s="6">
        <v>1200</v>
      </c>
      <c r="N510" s="24">
        <v>630.76</v>
      </c>
      <c r="O510" s="7" t="s">
        <v>1899</v>
      </c>
      <c r="P510" s="7">
        <v>2738</v>
      </c>
      <c r="Q510" s="7" t="s">
        <v>3568</v>
      </c>
      <c r="R510" s="7" t="s">
        <v>3569</v>
      </c>
      <c r="S510" s="7">
        <v>300</v>
      </c>
      <c r="T510" s="24">
        <v>737319000</v>
      </c>
    </row>
    <row r="511" spans="1:20" x14ac:dyDescent="0.2">
      <c r="A511" s="23">
        <v>12</v>
      </c>
      <c r="B511" s="23" t="s">
        <v>1095</v>
      </c>
      <c r="C511" s="7" t="s">
        <v>2090</v>
      </c>
      <c r="D511" s="7" t="s">
        <v>2091</v>
      </c>
      <c r="E511" s="7" t="s">
        <v>2071</v>
      </c>
      <c r="F511" s="7" t="s">
        <v>2092</v>
      </c>
      <c r="G511" s="7" t="s">
        <v>1893</v>
      </c>
      <c r="H511" s="7" t="s">
        <v>1991</v>
      </c>
      <c r="I511" s="7" t="s">
        <v>2093</v>
      </c>
      <c r="J511" s="7" t="s">
        <v>2094</v>
      </c>
      <c r="K511" s="7" t="s">
        <v>2095</v>
      </c>
      <c r="L511" s="7" t="s">
        <v>1911</v>
      </c>
      <c r="M511" s="6">
        <v>4</v>
      </c>
      <c r="N511" s="24">
        <v>250.63</v>
      </c>
      <c r="O511" s="7" t="s">
        <v>1899</v>
      </c>
      <c r="P511" s="7">
        <v>2634</v>
      </c>
      <c r="Q511" s="7" t="s">
        <v>3574</v>
      </c>
      <c r="R511" s="7" t="s">
        <v>3575</v>
      </c>
      <c r="S511" s="7">
        <v>1</v>
      </c>
      <c r="T511" s="24">
        <v>292971000</v>
      </c>
    </row>
    <row r="512" spans="1:20" x14ac:dyDescent="0.2">
      <c r="A512" s="23">
        <v>12</v>
      </c>
      <c r="B512" s="23" t="s">
        <v>1095</v>
      </c>
      <c r="C512" s="7" t="s">
        <v>2108</v>
      </c>
      <c r="D512" s="7" t="s">
        <v>2109</v>
      </c>
      <c r="E512" s="7" t="s">
        <v>2110</v>
      </c>
      <c r="F512" s="7" t="s">
        <v>2111</v>
      </c>
      <c r="G512" s="7" t="s">
        <v>110</v>
      </c>
      <c r="H512" s="7" t="s">
        <v>1991</v>
      </c>
      <c r="I512" s="7" t="s">
        <v>2112</v>
      </c>
      <c r="J512" s="7" t="s">
        <v>3576</v>
      </c>
      <c r="K512" s="7" t="s">
        <v>3577</v>
      </c>
      <c r="L512" s="7" t="s">
        <v>2115</v>
      </c>
      <c r="M512" s="6">
        <v>40</v>
      </c>
      <c r="N512" s="24">
        <v>835.45</v>
      </c>
      <c r="O512" s="7" t="s">
        <v>1899</v>
      </c>
      <c r="P512" s="7">
        <v>2631</v>
      </c>
      <c r="Q512" s="7" t="s">
        <v>3578</v>
      </c>
      <c r="R512" s="7" t="s">
        <v>3579</v>
      </c>
      <c r="S512" s="7">
        <v>10</v>
      </c>
      <c r="T512" s="24">
        <v>976589000</v>
      </c>
    </row>
    <row r="513" spans="1:20" x14ac:dyDescent="0.2">
      <c r="A513" s="23">
        <v>12</v>
      </c>
      <c r="B513" s="23" t="s">
        <v>1095</v>
      </c>
      <c r="C513" s="7" t="s">
        <v>2108</v>
      </c>
      <c r="D513" s="7" t="s">
        <v>2119</v>
      </c>
      <c r="E513" s="7" t="s">
        <v>2110</v>
      </c>
      <c r="F513" s="7" t="s">
        <v>2120</v>
      </c>
      <c r="G513" s="7" t="s">
        <v>1893</v>
      </c>
      <c r="H513" s="7" t="s">
        <v>1991</v>
      </c>
      <c r="I513" s="7" t="s">
        <v>2112</v>
      </c>
      <c r="J513" s="7" t="s">
        <v>3580</v>
      </c>
      <c r="K513" s="7" t="s">
        <v>3581</v>
      </c>
      <c r="L513" s="7" t="s">
        <v>2123</v>
      </c>
      <c r="M513" s="6">
        <v>20</v>
      </c>
      <c r="N513" s="24">
        <v>695.51</v>
      </c>
      <c r="O513" s="7" t="s">
        <v>1899</v>
      </c>
      <c r="P513" s="7">
        <v>2631</v>
      </c>
      <c r="Q513" s="7" t="s">
        <v>3578</v>
      </c>
      <c r="R513" s="7" t="s">
        <v>3579</v>
      </c>
      <c r="S513" s="7">
        <v>5</v>
      </c>
      <c r="T513" s="24">
        <v>813008000</v>
      </c>
    </row>
    <row r="514" spans="1:20" x14ac:dyDescent="0.2">
      <c r="A514" s="23">
        <v>12</v>
      </c>
      <c r="B514" s="23" t="s">
        <v>1095</v>
      </c>
      <c r="C514" s="7" t="s">
        <v>2108</v>
      </c>
      <c r="D514" s="7" t="s">
        <v>2125</v>
      </c>
      <c r="E514" s="7" t="s">
        <v>2110</v>
      </c>
      <c r="F514" s="7" t="s">
        <v>2120</v>
      </c>
      <c r="G514" s="7" t="s">
        <v>1893</v>
      </c>
      <c r="H514" s="7" t="s">
        <v>1991</v>
      </c>
      <c r="I514" s="7" t="s">
        <v>2112</v>
      </c>
      <c r="J514" s="7" t="s">
        <v>3582</v>
      </c>
      <c r="K514" s="7" t="s">
        <v>3583</v>
      </c>
      <c r="L514" s="7" t="s">
        <v>2128</v>
      </c>
      <c r="M514" s="6">
        <v>1000</v>
      </c>
      <c r="N514" s="24">
        <v>432.35</v>
      </c>
      <c r="O514" s="7" t="s">
        <v>1899</v>
      </c>
      <c r="P514" s="7">
        <v>2631</v>
      </c>
      <c r="Q514" s="7" t="s">
        <v>3578</v>
      </c>
      <c r="R514" s="7" t="s">
        <v>3579</v>
      </c>
      <c r="S514" s="7">
        <v>250</v>
      </c>
      <c r="T514" s="24">
        <v>505396000</v>
      </c>
    </row>
    <row r="515" spans="1:20" x14ac:dyDescent="0.2">
      <c r="A515" s="23">
        <v>12</v>
      </c>
      <c r="B515" s="23" t="s">
        <v>1095</v>
      </c>
      <c r="C515" s="7" t="s">
        <v>2108</v>
      </c>
      <c r="D515" s="7" t="s">
        <v>2142</v>
      </c>
      <c r="E515" s="7" t="s">
        <v>2110</v>
      </c>
      <c r="F515" s="7" t="s">
        <v>2135</v>
      </c>
      <c r="G515" s="7" t="s">
        <v>1893</v>
      </c>
      <c r="H515" s="7" t="s">
        <v>1991</v>
      </c>
      <c r="I515" s="7" t="s">
        <v>2112</v>
      </c>
      <c r="J515" s="7" t="s">
        <v>3584</v>
      </c>
      <c r="K515" s="7" t="s">
        <v>3585</v>
      </c>
      <c r="L515" s="7" t="s">
        <v>2145</v>
      </c>
      <c r="M515" s="6">
        <v>5000</v>
      </c>
      <c r="N515" s="24">
        <v>626.59</v>
      </c>
      <c r="O515" s="7" t="s">
        <v>1899</v>
      </c>
      <c r="P515" s="7">
        <v>2587</v>
      </c>
      <c r="Q515" s="7" t="s">
        <v>3586</v>
      </c>
      <c r="R515" s="7" t="s">
        <v>3587</v>
      </c>
      <c r="S515" s="7">
        <v>1250</v>
      </c>
      <c r="T515" s="24">
        <v>732444000</v>
      </c>
    </row>
    <row r="516" spans="1:20" x14ac:dyDescent="0.2">
      <c r="A516" s="23">
        <v>12</v>
      </c>
      <c r="B516" s="23" t="s">
        <v>1095</v>
      </c>
      <c r="C516" s="7" t="s">
        <v>2108</v>
      </c>
      <c r="D516" s="7" t="s">
        <v>2147</v>
      </c>
      <c r="E516" s="7" t="s">
        <v>2110</v>
      </c>
      <c r="F516" s="7" t="s">
        <v>2135</v>
      </c>
      <c r="G516" s="7" t="s">
        <v>1893</v>
      </c>
      <c r="H516" s="7" t="s">
        <v>1991</v>
      </c>
      <c r="I516" s="7" t="s">
        <v>2112</v>
      </c>
      <c r="J516" s="7" t="s">
        <v>3588</v>
      </c>
      <c r="K516" s="7" t="s">
        <v>3589</v>
      </c>
      <c r="L516" s="7" t="s">
        <v>2128</v>
      </c>
      <c r="M516" s="6">
        <v>1200</v>
      </c>
      <c r="N516" s="24">
        <v>626.59</v>
      </c>
      <c r="O516" s="7" t="s">
        <v>1899</v>
      </c>
      <c r="P516" s="7">
        <v>2587</v>
      </c>
      <c r="Q516" s="7" t="s">
        <v>3586</v>
      </c>
      <c r="R516" s="7" t="s">
        <v>3587</v>
      </c>
      <c r="S516" s="7">
        <v>300</v>
      </c>
      <c r="T516" s="24">
        <v>732444000</v>
      </c>
    </row>
    <row r="517" spans="1:20" x14ac:dyDescent="0.2">
      <c r="A517" s="23">
        <v>12</v>
      </c>
      <c r="B517" s="23" t="s">
        <v>1095</v>
      </c>
      <c r="C517" s="7" t="s">
        <v>2108</v>
      </c>
      <c r="D517" s="7" t="s">
        <v>2151</v>
      </c>
      <c r="E517" s="7" t="s">
        <v>2110</v>
      </c>
      <c r="F517" s="7" t="s">
        <v>2135</v>
      </c>
      <c r="G517" s="7" t="s">
        <v>1893</v>
      </c>
      <c r="H517" s="7" t="s">
        <v>1991</v>
      </c>
      <c r="I517" s="7" t="s">
        <v>2112</v>
      </c>
      <c r="J517" s="7" t="s">
        <v>3590</v>
      </c>
      <c r="K517" s="7" t="s">
        <v>3591</v>
      </c>
      <c r="L517" s="7" t="s">
        <v>1930</v>
      </c>
      <c r="M517" s="6">
        <v>1200</v>
      </c>
      <c r="N517" s="24">
        <v>417.72</v>
      </c>
      <c r="O517" s="7" t="s">
        <v>1899</v>
      </c>
      <c r="P517" s="7">
        <v>2587</v>
      </c>
      <c r="Q517" s="7" t="s">
        <v>3586</v>
      </c>
      <c r="R517" s="7" t="s">
        <v>3587</v>
      </c>
      <c r="S517" s="7">
        <v>300</v>
      </c>
      <c r="T517" s="24">
        <v>488289000</v>
      </c>
    </row>
    <row r="518" spans="1:20" x14ac:dyDescent="0.2">
      <c r="A518" s="23">
        <v>12</v>
      </c>
      <c r="B518" s="23" t="s">
        <v>1095</v>
      </c>
      <c r="C518" s="7" t="s">
        <v>2155</v>
      </c>
      <c r="D518" s="7" t="s">
        <v>2164</v>
      </c>
      <c r="E518" s="7" t="s">
        <v>2071</v>
      </c>
      <c r="F518" s="7" t="s">
        <v>2157</v>
      </c>
      <c r="G518" s="7" t="s">
        <v>1893</v>
      </c>
      <c r="H518" s="7" t="s">
        <v>1991</v>
      </c>
      <c r="I518" s="7" t="s">
        <v>2158</v>
      </c>
      <c r="J518" s="7" t="s">
        <v>3050</v>
      </c>
      <c r="K518" s="7" t="s">
        <v>3051</v>
      </c>
      <c r="L518" s="7" t="s">
        <v>2167</v>
      </c>
      <c r="M518" s="6">
        <v>2000</v>
      </c>
      <c r="N518" s="24">
        <v>313.29000000000002</v>
      </c>
      <c r="O518" s="7" t="s">
        <v>1899</v>
      </c>
      <c r="P518" s="7">
        <v>2801</v>
      </c>
      <c r="Q518" s="7" t="s">
        <v>3592</v>
      </c>
      <c r="R518" s="7" t="s">
        <v>3593</v>
      </c>
      <c r="S518" s="7">
        <v>500</v>
      </c>
      <c r="T518" s="24">
        <v>366217000</v>
      </c>
    </row>
    <row r="519" spans="1:20" x14ac:dyDescent="0.2">
      <c r="A519" s="23">
        <v>12</v>
      </c>
      <c r="B519" s="23" t="s">
        <v>1095</v>
      </c>
      <c r="C519" s="7" t="s">
        <v>2155</v>
      </c>
      <c r="D519" s="7" t="s">
        <v>2169</v>
      </c>
      <c r="E519" s="7" t="s">
        <v>2071</v>
      </c>
      <c r="F519" s="7" t="s">
        <v>2157</v>
      </c>
      <c r="G519" s="7" t="s">
        <v>1893</v>
      </c>
      <c r="H519" s="7" t="s">
        <v>1991</v>
      </c>
      <c r="I519" s="7" t="s">
        <v>2158</v>
      </c>
      <c r="J519" s="7" t="s">
        <v>3594</v>
      </c>
      <c r="K519" s="7" t="s">
        <v>3595</v>
      </c>
      <c r="L519" s="7" t="s">
        <v>2172</v>
      </c>
      <c r="M519" s="6">
        <v>1000</v>
      </c>
      <c r="N519" s="24">
        <v>313.29000000000002</v>
      </c>
      <c r="O519" s="7" t="s">
        <v>1899</v>
      </c>
      <c r="P519" s="7">
        <v>2801</v>
      </c>
      <c r="Q519" s="7" t="s">
        <v>3592</v>
      </c>
      <c r="R519" s="7" t="s">
        <v>3593</v>
      </c>
      <c r="S519" s="7">
        <v>250</v>
      </c>
      <c r="T519" s="24">
        <v>366217000</v>
      </c>
    </row>
    <row r="520" spans="1:20" x14ac:dyDescent="0.2">
      <c r="A520" s="23">
        <v>12</v>
      </c>
      <c r="B520" s="23" t="s">
        <v>1095</v>
      </c>
      <c r="C520" s="7" t="s">
        <v>2174</v>
      </c>
      <c r="D520" s="7" t="s">
        <v>2175</v>
      </c>
      <c r="E520" s="7" t="s">
        <v>2176</v>
      </c>
      <c r="F520" s="7" t="s">
        <v>2177</v>
      </c>
      <c r="G520" s="7" t="s">
        <v>110</v>
      </c>
      <c r="H520" s="7" t="s">
        <v>2178</v>
      </c>
      <c r="I520" s="7" t="s">
        <v>2179</v>
      </c>
      <c r="J520" s="7" t="s">
        <v>3596</v>
      </c>
      <c r="K520" s="7" t="s">
        <v>3597</v>
      </c>
      <c r="L520" s="7" t="s">
        <v>1930</v>
      </c>
      <c r="M520" s="6">
        <v>9</v>
      </c>
      <c r="N520" s="24">
        <v>375.95</v>
      </c>
      <c r="O520" s="7" t="s">
        <v>1899</v>
      </c>
      <c r="P520" s="7">
        <v>2686</v>
      </c>
      <c r="Q520" s="7" t="s">
        <v>3598</v>
      </c>
      <c r="R520" s="7" t="s">
        <v>3599</v>
      </c>
      <c r="S520" s="7">
        <v>3</v>
      </c>
      <c r="T520" s="24">
        <v>439462000</v>
      </c>
    </row>
    <row r="521" spans="1:20" x14ac:dyDescent="0.2">
      <c r="A521" s="23">
        <v>12</v>
      </c>
      <c r="B521" s="23" t="s">
        <v>1095</v>
      </c>
      <c r="C521" s="7" t="s">
        <v>2174</v>
      </c>
      <c r="D521" s="7" t="s">
        <v>2185</v>
      </c>
      <c r="E521" s="7" t="s">
        <v>2176</v>
      </c>
      <c r="F521" s="7" t="s">
        <v>2186</v>
      </c>
      <c r="G521" s="7" t="s">
        <v>110</v>
      </c>
      <c r="H521" s="7" t="s">
        <v>2178</v>
      </c>
      <c r="I521" s="7" t="s">
        <v>2179</v>
      </c>
      <c r="J521" s="7" t="s">
        <v>3600</v>
      </c>
      <c r="K521" s="7" t="s">
        <v>3601</v>
      </c>
      <c r="L521" s="7" t="s">
        <v>2189</v>
      </c>
      <c r="M521" s="6">
        <v>200</v>
      </c>
      <c r="N521" s="24">
        <v>751.9</v>
      </c>
      <c r="O521" s="7" t="s">
        <v>1899</v>
      </c>
      <c r="P521" s="7">
        <v>2686</v>
      </c>
      <c r="Q521" s="7" t="s">
        <v>3598</v>
      </c>
      <c r="R521" s="7" t="s">
        <v>3599</v>
      </c>
      <c r="S521" s="7">
        <v>50</v>
      </c>
      <c r="T521" s="24">
        <v>878924000</v>
      </c>
    </row>
    <row r="522" spans="1:20" x14ac:dyDescent="0.2">
      <c r="A522" s="23">
        <v>12</v>
      </c>
      <c r="B522" s="23" t="s">
        <v>1095</v>
      </c>
      <c r="C522" s="7" t="s">
        <v>2174</v>
      </c>
      <c r="D522" s="7" t="s">
        <v>2191</v>
      </c>
      <c r="E522" s="7" t="s">
        <v>2176</v>
      </c>
      <c r="F522" s="7" t="s">
        <v>2186</v>
      </c>
      <c r="G522" s="7" t="s">
        <v>110</v>
      </c>
      <c r="H522" s="7" t="s">
        <v>2178</v>
      </c>
      <c r="I522" s="7" t="s">
        <v>2179</v>
      </c>
      <c r="J522" s="7" t="s">
        <v>3602</v>
      </c>
      <c r="K522" s="7" t="s">
        <v>3603</v>
      </c>
      <c r="L522" s="7" t="s">
        <v>2194</v>
      </c>
      <c r="M522" s="6">
        <v>150</v>
      </c>
      <c r="N522" s="24">
        <v>2631.67</v>
      </c>
      <c r="O522" s="7" t="s">
        <v>1899</v>
      </c>
      <c r="P522" s="7">
        <v>2686</v>
      </c>
      <c r="Q522" s="7" t="s">
        <v>3598</v>
      </c>
      <c r="R522" s="7" t="s">
        <v>3599</v>
      </c>
      <c r="S522" s="7">
        <v>37</v>
      </c>
      <c r="T522" s="24">
        <v>3076259000</v>
      </c>
    </row>
    <row r="523" spans="1:20" x14ac:dyDescent="0.2">
      <c r="A523" s="23">
        <v>12</v>
      </c>
      <c r="B523" s="23" t="s">
        <v>1095</v>
      </c>
      <c r="C523" s="7" t="s">
        <v>2196</v>
      </c>
      <c r="D523" s="7" t="s">
        <v>2197</v>
      </c>
      <c r="E523" s="7" t="s">
        <v>2198</v>
      </c>
      <c r="F523" s="7" t="s">
        <v>2199</v>
      </c>
      <c r="G523" s="7" t="s">
        <v>1893</v>
      </c>
      <c r="H523" s="7" t="s">
        <v>2178</v>
      </c>
      <c r="I523" s="7" t="s">
        <v>2200</v>
      </c>
      <c r="J523" s="7" t="s">
        <v>2562</v>
      </c>
      <c r="K523" s="7" t="s">
        <v>2563</v>
      </c>
      <c r="L523" s="7" t="s">
        <v>1898</v>
      </c>
      <c r="M523" s="6">
        <v>4</v>
      </c>
      <c r="N523" s="24">
        <v>626.59</v>
      </c>
      <c r="O523" s="7" t="s">
        <v>1899</v>
      </c>
      <c r="P523" s="7">
        <v>2814</v>
      </c>
      <c r="Q523" s="7" t="s">
        <v>3604</v>
      </c>
      <c r="R523" s="7" t="s">
        <v>3605</v>
      </c>
      <c r="S523" s="7">
        <v>1</v>
      </c>
      <c r="T523" s="24">
        <v>732445000</v>
      </c>
    </row>
    <row r="524" spans="1:20" x14ac:dyDescent="0.2">
      <c r="A524" s="23">
        <v>12</v>
      </c>
      <c r="B524" s="23" t="s">
        <v>1095</v>
      </c>
      <c r="C524" s="7" t="s">
        <v>2196</v>
      </c>
      <c r="D524" s="7" t="s">
        <v>2206</v>
      </c>
      <c r="E524" s="7" t="s">
        <v>2207</v>
      </c>
      <c r="F524" s="7" t="s">
        <v>2208</v>
      </c>
      <c r="G524" s="7" t="s">
        <v>1893</v>
      </c>
      <c r="H524" s="7" t="s">
        <v>2178</v>
      </c>
      <c r="I524" s="7" t="s">
        <v>2200</v>
      </c>
      <c r="J524" s="7" t="s">
        <v>3606</v>
      </c>
      <c r="K524" s="7" t="s">
        <v>3607</v>
      </c>
      <c r="L524" s="7" t="s">
        <v>2211</v>
      </c>
      <c r="M524" s="6">
        <v>80</v>
      </c>
      <c r="N524" s="24">
        <v>501.27</v>
      </c>
      <c r="O524" s="7" t="s">
        <v>1899</v>
      </c>
      <c r="P524" s="7">
        <v>2814</v>
      </c>
      <c r="Q524" s="7" t="s">
        <v>3604</v>
      </c>
      <c r="R524" s="7" t="s">
        <v>3605</v>
      </c>
      <c r="S524" s="7">
        <v>20</v>
      </c>
      <c r="T524" s="24">
        <v>585954000</v>
      </c>
    </row>
    <row r="525" spans="1:20" x14ac:dyDescent="0.2">
      <c r="A525" s="23">
        <v>12</v>
      </c>
      <c r="B525" s="23" t="s">
        <v>1095</v>
      </c>
      <c r="C525" s="7" t="s">
        <v>2108</v>
      </c>
      <c r="D525" s="7" t="s">
        <v>2213</v>
      </c>
      <c r="E525" s="7" t="s">
        <v>2110</v>
      </c>
      <c r="F525" s="7" t="s">
        <v>2214</v>
      </c>
      <c r="G525" s="7" t="s">
        <v>1893</v>
      </c>
      <c r="H525" s="7" t="s">
        <v>2178</v>
      </c>
      <c r="I525" s="7" t="s">
        <v>2215</v>
      </c>
      <c r="J525" s="7" t="s">
        <v>3608</v>
      </c>
      <c r="K525" s="7" t="s">
        <v>3609</v>
      </c>
      <c r="L525" s="7" t="s">
        <v>2218</v>
      </c>
      <c r="M525" s="6">
        <v>40</v>
      </c>
      <c r="N525" s="24">
        <v>417.72</v>
      </c>
      <c r="O525" s="7" t="s">
        <v>1899</v>
      </c>
      <c r="P525" s="7">
        <v>2647</v>
      </c>
      <c r="Q525" s="7" t="s">
        <v>3610</v>
      </c>
      <c r="R525" s="7" t="s">
        <v>3611</v>
      </c>
      <c r="S525" s="7">
        <v>10</v>
      </c>
      <c r="T525" s="24">
        <v>488289000</v>
      </c>
    </row>
    <row r="526" spans="1:20" x14ac:dyDescent="0.2">
      <c r="A526" s="23">
        <v>12</v>
      </c>
      <c r="B526" s="23" t="s">
        <v>1095</v>
      </c>
      <c r="C526" s="7" t="s">
        <v>2196</v>
      </c>
      <c r="D526" s="7" t="s">
        <v>2229</v>
      </c>
      <c r="E526" s="7" t="s">
        <v>2207</v>
      </c>
      <c r="F526" s="7" t="s">
        <v>2230</v>
      </c>
      <c r="G526" s="7" t="s">
        <v>1893</v>
      </c>
      <c r="H526" s="7" t="s">
        <v>2178</v>
      </c>
      <c r="I526" s="7" t="s">
        <v>2215</v>
      </c>
      <c r="J526" s="7" t="s">
        <v>3612</v>
      </c>
      <c r="K526" s="7" t="s">
        <v>3613</v>
      </c>
      <c r="L526" s="7" t="s">
        <v>2233</v>
      </c>
      <c r="M526" s="6">
        <v>200</v>
      </c>
      <c r="N526" s="24">
        <v>417.72</v>
      </c>
      <c r="O526" s="7" t="s">
        <v>1899</v>
      </c>
      <c r="P526" s="7">
        <v>2650</v>
      </c>
      <c r="Q526" s="7" t="s">
        <v>3614</v>
      </c>
      <c r="R526" s="7" t="s">
        <v>3615</v>
      </c>
      <c r="S526" s="7">
        <v>50</v>
      </c>
      <c r="T526" s="24">
        <v>488289000</v>
      </c>
    </row>
    <row r="527" spans="1:20" x14ac:dyDescent="0.2">
      <c r="A527" s="23">
        <v>12</v>
      </c>
      <c r="B527" s="23" t="s">
        <v>1095</v>
      </c>
      <c r="C527" s="7" t="s">
        <v>2108</v>
      </c>
      <c r="D527" s="7" t="s">
        <v>2234</v>
      </c>
      <c r="E527" s="7" t="s">
        <v>2235</v>
      </c>
      <c r="F527" s="7" t="s">
        <v>2236</v>
      </c>
      <c r="G527" s="7" t="s">
        <v>1893</v>
      </c>
      <c r="H527" s="7" t="s">
        <v>2237</v>
      </c>
      <c r="I527" s="7" t="s">
        <v>2238</v>
      </c>
      <c r="J527" s="7" t="s">
        <v>3616</v>
      </c>
      <c r="K527" s="7" t="s">
        <v>3617</v>
      </c>
      <c r="L527" s="7" t="s">
        <v>1937</v>
      </c>
      <c r="M527" s="6">
        <v>10</v>
      </c>
      <c r="N527" s="24">
        <v>693.42</v>
      </c>
      <c r="O527" s="7" t="s">
        <v>1899</v>
      </c>
      <c r="P527" s="7">
        <v>2803</v>
      </c>
      <c r="Q527" s="7" t="s">
        <v>3618</v>
      </c>
      <c r="R527" s="7" t="s">
        <v>3619</v>
      </c>
      <c r="S527" s="7">
        <v>2.5</v>
      </c>
      <c r="T527" s="24">
        <v>810565000</v>
      </c>
    </row>
    <row r="528" spans="1:20" x14ac:dyDescent="0.2">
      <c r="A528" s="23">
        <v>12</v>
      </c>
      <c r="B528" s="23" t="s">
        <v>1095</v>
      </c>
      <c r="C528" s="7" t="s">
        <v>2244</v>
      </c>
      <c r="D528" s="7" t="s">
        <v>2245</v>
      </c>
      <c r="E528" s="7" t="s">
        <v>2246</v>
      </c>
      <c r="F528" s="7" t="s">
        <v>2247</v>
      </c>
      <c r="G528" s="7" t="s">
        <v>1893</v>
      </c>
      <c r="H528" s="7" t="s">
        <v>2237</v>
      </c>
      <c r="I528" s="7" t="s">
        <v>2248</v>
      </c>
      <c r="J528" s="7" t="s">
        <v>3620</v>
      </c>
      <c r="K528" s="7" t="s">
        <v>3621</v>
      </c>
      <c r="L528" s="7" t="s">
        <v>2251</v>
      </c>
      <c r="M528" s="6">
        <v>20</v>
      </c>
      <c r="N528" s="24">
        <v>139.52000000000001</v>
      </c>
      <c r="O528" s="7" t="s">
        <v>1899</v>
      </c>
      <c r="P528" s="7">
        <v>2760</v>
      </c>
      <c r="Q528" s="7" t="s">
        <v>3622</v>
      </c>
      <c r="R528" s="7" t="s">
        <v>3623</v>
      </c>
      <c r="S528" s="7">
        <v>5</v>
      </c>
      <c r="T528" s="24">
        <v>163090000</v>
      </c>
    </row>
    <row r="529" spans="1:20" x14ac:dyDescent="0.2">
      <c r="A529" s="23">
        <v>12</v>
      </c>
      <c r="B529" s="23" t="s">
        <v>1095</v>
      </c>
      <c r="C529" s="7" t="s">
        <v>2244</v>
      </c>
      <c r="D529" s="7" t="s">
        <v>2259</v>
      </c>
      <c r="E529" s="7" t="s">
        <v>2246</v>
      </c>
      <c r="F529" s="7" t="s">
        <v>2247</v>
      </c>
      <c r="G529" s="7" t="s">
        <v>1893</v>
      </c>
      <c r="H529" s="7" t="s">
        <v>2237</v>
      </c>
      <c r="I529" s="7" t="s">
        <v>2248</v>
      </c>
      <c r="J529" s="7" t="s">
        <v>3086</v>
      </c>
      <c r="K529" s="7" t="s">
        <v>3087</v>
      </c>
      <c r="L529" s="7" t="s">
        <v>2262</v>
      </c>
      <c r="M529" s="6">
        <v>3000</v>
      </c>
      <c r="N529" s="24">
        <v>279.04000000000002</v>
      </c>
      <c r="O529" s="7" t="s">
        <v>1899</v>
      </c>
      <c r="P529" s="7">
        <v>2760</v>
      </c>
      <c r="Q529" s="7" t="s">
        <v>3622</v>
      </c>
      <c r="R529" s="7" t="s">
        <v>3623</v>
      </c>
      <c r="S529" s="7">
        <v>750</v>
      </c>
      <c r="T529" s="24">
        <v>326180000</v>
      </c>
    </row>
    <row r="530" spans="1:20" x14ac:dyDescent="0.2">
      <c r="A530" s="23">
        <v>12</v>
      </c>
      <c r="B530" s="23" t="s">
        <v>1095</v>
      </c>
      <c r="C530" s="7" t="s">
        <v>2244</v>
      </c>
      <c r="D530" s="7" t="s">
        <v>2264</v>
      </c>
      <c r="E530" s="7" t="s">
        <v>2246</v>
      </c>
      <c r="F530" s="7" t="s">
        <v>2247</v>
      </c>
      <c r="G530" s="7" t="s">
        <v>1893</v>
      </c>
      <c r="H530" s="7" t="s">
        <v>2237</v>
      </c>
      <c r="I530" s="7" t="s">
        <v>2248</v>
      </c>
      <c r="J530" s="7" t="s">
        <v>3624</v>
      </c>
      <c r="K530" s="7" t="s">
        <v>3625</v>
      </c>
      <c r="L530" s="7" t="s">
        <v>2267</v>
      </c>
      <c r="M530" s="6">
        <v>3000</v>
      </c>
      <c r="N530" s="24">
        <v>279.04000000000002</v>
      </c>
      <c r="O530" s="7" t="s">
        <v>1899</v>
      </c>
      <c r="P530" s="7">
        <v>2760</v>
      </c>
      <c r="Q530" s="7" t="s">
        <v>3622</v>
      </c>
      <c r="R530" s="7" t="s">
        <v>3623</v>
      </c>
      <c r="S530" s="7">
        <v>750</v>
      </c>
      <c r="T530" s="24">
        <v>326180000</v>
      </c>
    </row>
    <row r="531" spans="1:20" x14ac:dyDescent="0.2">
      <c r="A531" s="23">
        <v>12</v>
      </c>
      <c r="B531" s="23" t="s">
        <v>1095</v>
      </c>
      <c r="C531" s="7" t="s">
        <v>2244</v>
      </c>
      <c r="D531" s="7" t="s">
        <v>2280</v>
      </c>
      <c r="E531" s="7" t="s">
        <v>2246</v>
      </c>
      <c r="F531" s="7" t="s">
        <v>2281</v>
      </c>
      <c r="G531" s="7" t="s">
        <v>1893</v>
      </c>
      <c r="H531" s="7" t="s">
        <v>2237</v>
      </c>
      <c r="I531" s="7" t="s">
        <v>2248</v>
      </c>
      <c r="J531" s="7" t="s">
        <v>3626</v>
      </c>
      <c r="K531" s="7" t="s">
        <v>3627</v>
      </c>
      <c r="L531" s="7" t="s">
        <v>2284</v>
      </c>
      <c r="M531" s="6">
        <v>1500</v>
      </c>
      <c r="N531" s="24">
        <v>584.80999999999995</v>
      </c>
      <c r="O531" s="7" t="s">
        <v>1899</v>
      </c>
      <c r="P531" s="7">
        <v>2760</v>
      </c>
      <c r="Q531" s="7" t="s">
        <v>3622</v>
      </c>
      <c r="R531" s="7" t="s">
        <v>3623</v>
      </c>
      <c r="S531" s="7">
        <v>375</v>
      </c>
      <c r="T531" s="24">
        <v>683607000</v>
      </c>
    </row>
    <row r="532" spans="1:20" x14ac:dyDescent="0.2">
      <c r="A532" s="23">
        <v>12</v>
      </c>
      <c r="B532" s="23" t="s">
        <v>1095</v>
      </c>
      <c r="C532" s="7" t="s">
        <v>1969</v>
      </c>
      <c r="D532" s="7" t="s">
        <v>2301</v>
      </c>
      <c r="E532" s="7" t="s">
        <v>1971</v>
      </c>
      <c r="F532" s="7" t="s">
        <v>2302</v>
      </c>
      <c r="G532" s="7" t="s">
        <v>1893</v>
      </c>
      <c r="H532" s="7" t="s">
        <v>2237</v>
      </c>
      <c r="I532" s="7" t="s">
        <v>2303</v>
      </c>
      <c r="J532" s="7" t="s">
        <v>2614</v>
      </c>
      <c r="K532" s="7" t="s">
        <v>2615</v>
      </c>
      <c r="L532" s="7" t="s">
        <v>2306</v>
      </c>
      <c r="M532" s="6">
        <v>7.5</v>
      </c>
      <c r="N532" s="24">
        <v>5944.22</v>
      </c>
      <c r="O532" s="7" t="s">
        <v>1899</v>
      </c>
      <c r="P532" s="7">
        <v>2681</v>
      </c>
      <c r="Q532" s="7" t="s">
        <v>3628</v>
      </c>
      <c r="R532" s="7" t="s">
        <v>3629</v>
      </c>
      <c r="S532" s="7">
        <v>1.5</v>
      </c>
      <c r="T532" s="24">
        <v>6948425000</v>
      </c>
    </row>
    <row r="533" spans="1:20" x14ac:dyDescent="0.2">
      <c r="A533" s="23">
        <v>12</v>
      </c>
      <c r="B533" s="23" t="s">
        <v>1095</v>
      </c>
      <c r="C533" s="7" t="s">
        <v>2155</v>
      </c>
      <c r="D533" s="7" t="s">
        <v>2315</v>
      </c>
      <c r="E533" s="7" t="s">
        <v>2246</v>
      </c>
      <c r="F533" s="7" t="s">
        <v>2316</v>
      </c>
      <c r="G533" s="7" t="s">
        <v>110</v>
      </c>
      <c r="H533" s="7" t="s">
        <v>2237</v>
      </c>
      <c r="I533" s="7" t="s">
        <v>2317</v>
      </c>
      <c r="J533" s="7" t="s">
        <v>3630</v>
      </c>
      <c r="K533" s="7" t="s">
        <v>3631</v>
      </c>
      <c r="L533" s="7" t="s">
        <v>2320</v>
      </c>
      <c r="M533" s="6">
        <v>2</v>
      </c>
      <c r="N533" s="24">
        <v>208.86</v>
      </c>
      <c r="O533" s="7" t="s">
        <v>1899</v>
      </c>
      <c r="P533" s="7">
        <v>2675</v>
      </c>
      <c r="Q533" s="7" t="s">
        <v>3632</v>
      </c>
      <c r="R533" s="7" t="s">
        <v>3633</v>
      </c>
      <c r="S533" s="7">
        <v>0.5</v>
      </c>
      <c r="T533" s="24">
        <v>244144000</v>
      </c>
    </row>
    <row r="534" spans="1:20" x14ac:dyDescent="0.2">
      <c r="A534" s="23">
        <v>12</v>
      </c>
      <c r="B534" s="23" t="s">
        <v>1095</v>
      </c>
      <c r="C534" s="7" t="s">
        <v>1987</v>
      </c>
      <c r="D534" s="7" t="s">
        <v>2329</v>
      </c>
      <c r="E534" s="7" t="s">
        <v>2235</v>
      </c>
      <c r="F534" s="7" t="s">
        <v>2330</v>
      </c>
      <c r="G534" s="7" t="s">
        <v>1893</v>
      </c>
      <c r="H534" s="7" t="s">
        <v>2237</v>
      </c>
      <c r="I534" s="7" t="s">
        <v>2331</v>
      </c>
      <c r="J534" s="7" t="s">
        <v>3482</v>
      </c>
      <c r="K534" s="7" t="s">
        <v>3483</v>
      </c>
      <c r="L534" s="7" t="s">
        <v>1930</v>
      </c>
      <c r="M534" s="6">
        <v>3</v>
      </c>
      <c r="N534" s="24">
        <v>172.66</v>
      </c>
      <c r="O534" s="7" t="s">
        <v>1899</v>
      </c>
      <c r="P534" s="7">
        <v>2800</v>
      </c>
      <c r="Q534" s="7" t="s">
        <v>3634</v>
      </c>
      <c r="R534" s="7" t="s">
        <v>3635</v>
      </c>
      <c r="S534" s="7">
        <v>1</v>
      </c>
      <c r="T534" s="24">
        <v>201829000</v>
      </c>
    </row>
    <row r="535" spans="1:20" x14ac:dyDescent="0.2">
      <c r="A535" s="23">
        <v>12</v>
      </c>
      <c r="B535" s="23" t="s">
        <v>1095</v>
      </c>
      <c r="C535" s="7" t="s">
        <v>1987</v>
      </c>
      <c r="D535" s="7" t="s">
        <v>2343</v>
      </c>
      <c r="E535" s="7" t="s">
        <v>2235</v>
      </c>
      <c r="F535" s="7" t="s">
        <v>2330</v>
      </c>
      <c r="G535" s="7" t="s">
        <v>1893</v>
      </c>
      <c r="H535" s="7" t="s">
        <v>2237</v>
      </c>
      <c r="I535" s="7" t="s">
        <v>2331</v>
      </c>
      <c r="J535" s="7" t="s">
        <v>3636</v>
      </c>
      <c r="K535" s="7" t="s">
        <v>3637</v>
      </c>
      <c r="L535" s="7" t="s">
        <v>1930</v>
      </c>
      <c r="M535" s="6">
        <v>1</v>
      </c>
      <c r="N535" s="24">
        <v>172.66</v>
      </c>
      <c r="O535" s="7" t="s">
        <v>1899</v>
      </c>
      <c r="P535" s="7">
        <v>2800</v>
      </c>
      <c r="Q535" s="7" t="s">
        <v>3634</v>
      </c>
      <c r="R535" s="7" t="s">
        <v>3635</v>
      </c>
      <c r="S535" s="7">
        <v>0.25</v>
      </c>
      <c r="T535" s="24">
        <v>201829000</v>
      </c>
    </row>
    <row r="536" spans="1:20" x14ac:dyDescent="0.2">
      <c r="A536" s="23">
        <v>12</v>
      </c>
      <c r="B536" s="23" t="s">
        <v>1095</v>
      </c>
      <c r="C536" s="7" t="s">
        <v>1987</v>
      </c>
      <c r="D536" s="7" t="s">
        <v>2346</v>
      </c>
      <c r="E536" s="7" t="s">
        <v>2235</v>
      </c>
      <c r="F536" s="7" t="s">
        <v>2330</v>
      </c>
      <c r="G536" s="7" t="s">
        <v>1893</v>
      </c>
      <c r="H536" s="7" t="s">
        <v>2237</v>
      </c>
      <c r="I536" s="7" t="s">
        <v>2331</v>
      </c>
      <c r="J536" s="7" t="s">
        <v>3638</v>
      </c>
      <c r="K536" s="7" t="s">
        <v>3639</v>
      </c>
      <c r="L536" s="7" t="s">
        <v>1930</v>
      </c>
      <c r="M536" s="6">
        <v>1</v>
      </c>
      <c r="N536" s="24">
        <v>172.66</v>
      </c>
      <c r="O536" s="7" t="s">
        <v>1899</v>
      </c>
      <c r="P536" s="7">
        <v>2800</v>
      </c>
      <c r="Q536" s="7" t="s">
        <v>3634</v>
      </c>
      <c r="R536" s="7" t="s">
        <v>3635</v>
      </c>
      <c r="S536" s="7">
        <v>0.25</v>
      </c>
      <c r="T536" s="24">
        <v>201829000</v>
      </c>
    </row>
    <row r="537" spans="1:20" x14ac:dyDescent="0.2">
      <c r="A537" s="23">
        <v>12</v>
      </c>
      <c r="B537" s="23" t="s">
        <v>1095</v>
      </c>
      <c r="C537" s="7" t="s">
        <v>2053</v>
      </c>
      <c r="D537" s="7" t="s">
        <v>2360</v>
      </c>
      <c r="E537" s="7" t="s">
        <v>2055</v>
      </c>
      <c r="F537" s="7" t="s">
        <v>2361</v>
      </c>
      <c r="G537" s="7" t="s">
        <v>110</v>
      </c>
      <c r="H537" s="7" t="s">
        <v>2057</v>
      </c>
      <c r="I537" s="7" t="s">
        <v>2362</v>
      </c>
      <c r="J537" s="7" t="s">
        <v>2363</v>
      </c>
      <c r="K537" s="7" t="s">
        <v>2364</v>
      </c>
      <c r="L537" s="7" t="s">
        <v>1937</v>
      </c>
      <c r="M537" s="6">
        <v>1</v>
      </c>
      <c r="N537" s="24">
        <v>1042.81</v>
      </c>
      <c r="O537" s="7" t="s">
        <v>1899</v>
      </c>
      <c r="P537" s="7">
        <v>2714</v>
      </c>
      <c r="Q537" s="7" t="s">
        <v>3640</v>
      </c>
      <c r="R537" s="7" t="s">
        <v>3641</v>
      </c>
      <c r="S537" s="7">
        <v>0.25</v>
      </c>
      <c r="T537" s="24">
        <v>1218980000</v>
      </c>
    </row>
    <row r="538" spans="1:20" x14ac:dyDescent="0.2">
      <c r="A538" s="23">
        <v>12</v>
      </c>
      <c r="B538" s="23" t="s">
        <v>1095</v>
      </c>
      <c r="C538" s="7" t="s">
        <v>2053</v>
      </c>
      <c r="D538" s="7" t="s">
        <v>2368</v>
      </c>
      <c r="E538" s="7" t="s">
        <v>2055</v>
      </c>
      <c r="F538" s="7" t="s">
        <v>2369</v>
      </c>
      <c r="G538" s="7" t="s">
        <v>110</v>
      </c>
      <c r="H538" s="7" t="s">
        <v>2057</v>
      </c>
      <c r="I538" s="7" t="s">
        <v>2362</v>
      </c>
      <c r="J538" s="7" t="s">
        <v>2370</v>
      </c>
      <c r="K538" s="7" t="s">
        <v>2371</v>
      </c>
      <c r="L538" s="7" t="s">
        <v>2372</v>
      </c>
      <c r="M538" s="6">
        <v>4</v>
      </c>
      <c r="N538" s="24">
        <v>4072.82</v>
      </c>
      <c r="O538" s="7" t="s">
        <v>1899</v>
      </c>
      <c r="P538" s="7">
        <v>2714</v>
      </c>
      <c r="Q538" s="7" t="s">
        <v>3640</v>
      </c>
      <c r="R538" s="7" t="s">
        <v>3641</v>
      </c>
      <c r="S538" s="7">
        <v>1</v>
      </c>
      <c r="T538" s="24">
        <v>4760868000</v>
      </c>
    </row>
    <row r="539" spans="1:20" x14ac:dyDescent="0.2">
      <c r="A539" s="23">
        <v>12</v>
      </c>
      <c r="B539" s="23" t="s">
        <v>1095</v>
      </c>
      <c r="C539" s="7" t="s">
        <v>2053</v>
      </c>
      <c r="D539" s="7" t="s">
        <v>2374</v>
      </c>
      <c r="E539" s="7" t="s">
        <v>2055</v>
      </c>
      <c r="F539" s="7" t="s">
        <v>2375</v>
      </c>
      <c r="G539" s="7" t="s">
        <v>110</v>
      </c>
      <c r="H539" s="7" t="s">
        <v>2057</v>
      </c>
      <c r="I539" s="7" t="s">
        <v>2362</v>
      </c>
      <c r="J539" s="7" t="s">
        <v>2376</v>
      </c>
      <c r="K539" s="7" t="s">
        <v>2377</v>
      </c>
      <c r="L539" s="7" t="s">
        <v>2378</v>
      </c>
      <c r="M539" s="6">
        <v>4</v>
      </c>
      <c r="N539" s="24">
        <v>1879.76</v>
      </c>
      <c r="O539" s="7" t="s">
        <v>1899</v>
      </c>
      <c r="P539" s="7">
        <v>2714</v>
      </c>
      <c r="Q539" s="7" t="s">
        <v>3640</v>
      </c>
      <c r="R539" s="7" t="s">
        <v>3641</v>
      </c>
      <c r="S539" s="7">
        <v>1</v>
      </c>
      <c r="T539" s="24">
        <v>2197323000</v>
      </c>
    </row>
    <row r="540" spans="1:20" x14ac:dyDescent="0.2">
      <c r="A540" s="23">
        <v>5</v>
      </c>
      <c r="B540" s="23" t="s">
        <v>418</v>
      </c>
      <c r="C540" s="7" t="s">
        <v>2090</v>
      </c>
      <c r="D540" s="7" t="s">
        <v>2389</v>
      </c>
      <c r="E540" s="7" t="s">
        <v>2381</v>
      </c>
      <c r="F540" s="7" t="s">
        <v>2382</v>
      </c>
      <c r="G540" s="7" t="s">
        <v>1893</v>
      </c>
      <c r="H540" s="7" t="s">
        <v>2057</v>
      </c>
      <c r="I540" s="7" t="s">
        <v>2383</v>
      </c>
      <c r="J540" s="7" t="s">
        <v>3642</v>
      </c>
      <c r="K540" s="7" t="s">
        <v>3643</v>
      </c>
      <c r="L540" s="7" t="s">
        <v>1898</v>
      </c>
      <c r="M540" s="6">
        <v>14</v>
      </c>
      <c r="N540" s="24">
        <v>276.88</v>
      </c>
      <c r="O540" s="7" t="s">
        <v>1899</v>
      </c>
      <c r="P540" s="7">
        <v>2739</v>
      </c>
      <c r="Q540" s="7" t="s">
        <v>3498</v>
      </c>
      <c r="R540" s="7" t="s">
        <v>3499</v>
      </c>
      <c r="S540" s="7">
        <v>3.5</v>
      </c>
      <c r="T540" s="24">
        <v>304704000</v>
      </c>
    </row>
    <row r="541" spans="1:20" x14ac:dyDescent="0.2">
      <c r="A541" s="23">
        <v>12</v>
      </c>
      <c r="B541" s="23" t="s">
        <v>1095</v>
      </c>
      <c r="C541" s="7" t="s">
        <v>2053</v>
      </c>
      <c r="D541" s="7" t="s">
        <v>2392</v>
      </c>
      <c r="E541" s="7" t="s">
        <v>2393</v>
      </c>
      <c r="F541" s="7" t="s">
        <v>2394</v>
      </c>
      <c r="G541" s="7" t="s">
        <v>1893</v>
      </c>
      <c r="H541" s="7" t="s">
        <v>2057</v>
      </c>
      <c r="I541" s="7" t="s">
        <v>2058</v>
      </c>
      <c r="J541" s="7" t="s">
        <v>3644</v>
      </c>
      <c r="K541" s="7" t="s">
        <v>3645</v>
      </c>
      <c r="L541" s="7" t="s">
        <v>2397</v>
      </c>
      <c r="M541" s="6">
        <v>60</v>
      </c>
      <c r="N541" s="24">
        <v>522.16</v>
      </c>
      <c r="O541" s="7" t="s">
        <v>1899</v>
      </c>
      <c r="P541" s="7">
        <v>2742</v>
      </c>
      <c r="Q541" s="7" t="s">
        <v>3646</v>
      </c>
      <c r="R541" s="7" t="s">
        <v>3647</v>
      </c>
      <c r="S541" s="7">
        <v>15</v>
      </c>
      <c r="T541" s="24">
        <v>610373000</v>
      </c>
    </row>
    <row r="542" spans="1:20" x14ac:dyDescent="0.2">
      <c r="A542" s="23">
        <v>12</v>
      </c>
      <c r="B542" s="23" t="s">
        <v>1095</v>
      </c>
      <c r="C542" s="7" t="s">
        <v>2053</v>
      </c>
      <c r="D542" s="7" t="s">
        <v>2401</v>
      </c>
      <c r="E542" s="7" t="s">
        <v>2393</v>
      </c>
      <c r="F542" s="7" t="s">
        <v>2402</v>
      </c>
      <c r="G542" s="7" t="s">
        <v>1893</v>
      </c>
      <c r="H542" s="7" t="s">
        <v>2057</v>
      </c>
      <c r="I542" s="7" t="s">
        <v>2058</v>
      </c>
      <c r="J542" s="7" t="s">
        <v>3648</v>
      </c>
      <c r="K542" s="7" t="s">
        <v>3649</v>
      </c>
      <c r="L542" s="7" t="s">
        <v>2128</v>
      </c>
      <c r="M542" s="6">
        <v>800</v>
      </c>
      <c r="N542" s="24">
        <v>451.14</v>
      </c>
      <c r="O542" s="7" t="s">
        <v>1899</v>
      </c>
      <c r="P542" s="7">
        <v>2742</v>
      </c>
      <c r="Q542" s="7" t="s">
        <v>3646</v>
      </c>
      <c r="R542" s="7" t="s">
        <v>3647</v>
      </c>
      <c r="S542" s="7">
        <v>200</v>
      </c>
      <c r="T542" s="24">
        <v>527355000</v>
      </c>
    </row>
    <row r="543" spans="1:20" x14ac:dyDescent="0.2">
      <c r="A543" s="23">
        <v>12</v>
      </c>
      <c r="B543" s="23" t="s">
        <v>1095</v>
      </c>
      <c r="C543" s="7" t="s">
        <v>2053</v>
      </c>
      <c r="D543" s="7" t="s">
        <v>2406</v>
      </c>
      <c r="E543" s="7" t="s">
        <v>2393</v>
      </c>
      <c r="F543" s="7" t="s">
        <v>2407</v>
      </c>
      <c r="G543" s="7" t="s">
        <v>110</v>
      </c>
      <c r="H543" s="7" t="s">
        <v>2057</v>
      </c>
      <c r="I543" s="7" t="s">
        <v>2058</v>
      </c>
      <c r="J543" s="7" t="s">
        <v>3650</v>
      </c>
      <c r="K543" s="7" t="s">
        <v>3651</v>
      </c>
      <c r="L543" s="7" t="s">
        <v>2410</v>
      </c>
      <c r="M543" s="6">
        <v>20</v>
      </c>
      <c r="N543" s="24">
        <v>417.72</v>
      </c>
      <c r="O543" s="7" t="s">
        <v>1899</v>
      </c>
      <c r="P543" s="7">
        <v>2742</v>
      </c>
      <c r="Q543" s="7" t="s">
        <v>3646</v>
      </c>
      <c r="R543" s="7" t="s">
        <v>3647</v>
      </c>
      <c r="S543" s="7">
        <v>5</v>
      </c>
      <c r="T543" s="24">
        <v>488290000</v>
      </c>
    </row>
    <row r="544" spans="1:20" x14ac:dyDescent="0.2">
      <c r="A544" s="23">
        <v>12</v>
      </c>
      <c r="B544" s="23" t="s">
        <v>1095</v>
      </c>
      <c r="C544" s="7" t="s">
        <v>2108</v>
      </c>
      <c r="D544" s="7" t="s">
        <v>2427</v>
      </c>
      <c r="E544" s="7" t="s">
        <v>2235</v>
      </c>
      <c r="F544" s="7" t="s">
        <v>2428</v>
      </c>
      <c r="G544" s="7" t="s">
        <v>1893</v>
      </c>
      <c r="H544" s="7" t="s">
        <v>2237</v>
      </c>
      <c r="I544" s="7" t="s">
        <v>2238</v>
      </c>
      <c r="J544" s="7" t="s">
        <v>3652</v>
      </c>
      <c r="K544" s="7" t="s">
        <v>3653</v>
      </c>
      <c r="L544" s="7" t="s">
        <v>1937</v>
      </c>
      <c r="M544" s="6">
        <v>1</v>
      </c>
      <c r="N544" s="24">
        <v>304.94</v>
      </c>
      <c r="O544" s="7" t="s">
        <v>1899</v>
      </c>
      <c r="P544" s="7">
        <v>2677</v>
      </c>
      <c r="Q544" s="7" t="s">
        <v>3654</v>
      </c>
      <c r="R544" s="7" t="s">
        <v>3655</v>
      </c>
      <c r="S544" s="7">
        <v>0.25</v>
      </c>
      <c r="T544" s="24">
        <v>356456000</v>
      </c>
    </row>
    <row r="545" spans="1:20" x14ac:dyDescent="0.2">
      <c r="A545" s="23">
        <v>12</v>
      </c>
      <c r="B545" s="23" t="s">
        <v>1095</v>
      </c>
      <c r="C545" s="7" t="s">
        <v>2053</v>
      </c>
      <c r="D545" s="7" t="s">
        <v>2434</v>
      </c>
      <c r="E545" s="7" t="s">
        <v>2435</v>
      </c>
      <c r="F545" s="7" t="s">
        <v>2436</v>
      </c>
      <c r="G545" s="7" t="s">
        <v>110</v>
      </c>
      <c r="H545" s="7" t="s">
        <v>2057</v>
      </c>
      <c r="I545" s="7" t="s">
        <v>2058</v>
      </c>
      <c r="J545" s="7" t="s">
        <v>3656</v>
      </c>
      <c r="K545" s="7" t="s">
        <v>3657</v>
      </c>
      <c r="L545" s="7" t="s">
        <v>2439</v>
      </c>
      <c r="M545" s="6">
        <v>1</v>
      </c>
      <c r="N545" s="24">
        <v>104.93</v>
      </c>
      <c r="O545" s="7" t="s">
        <v>1899</v>
      </c>
      <c r="P545" s="7">
        <v>2750</v>
      </c>
      <c r="Q545" s="7" t="s">
        <v>3658</v>
      </c>
      <c r="R545" s="7" t="s">
        <v>3659</v>
      </c>
      <c r="S545" s="7">
        <v>0.25</v>
      </c>
      <c r="T545" s="24">
        <v>122657000</v>
      </c>
    </row>
    <row r="546" spans="1:20" x14ac:dyDescent="0.2">
      <c r="A546" s="23">
        <v>12</v>
      </c>
      <c r="B546" s="23" t="s">
        <v>1095</v>
      </c>
      <c r="C546" s="7" t="s">
        <v>2053</v>
      </c>
      <c r="D546" s="7" t="s">
        <v>2443</v>
      </c>
      <c r="E546" s="7" t="s">
        <v>2435</v>
      </c>
      <c r="F546" s="7" t="s">
        <v>2436</v>
      </c>
      <c r="G546" s="7" t="s">
        <v>110</v>
      </c>
      <c r="H546" s="7" t="s">
        <v>2057</v>
      </c>
      <c r="I546" s="7" t="s">
        <v>2058</v>
      </c>
      <c r="J546" s="7" t="s">
        <v>3660</v>
      </c>
      <c r="K546" s="7" t="s">
        <v>3661</v>
      </c>
      <c r="L546" s="7" t="s">
        <v>2446</v>
      </c>
      <c r="M546" s="6">
        <v>1</v>
      </c>
      <c r="N546" s="24">
        <v>104.93</v>
      </c>
      <c r="O546" s="7" t="s">
        <v>1899</v>
      </c>
      <c r="P546" s="7">
        <v>2750</v>
      </c>
      <c r="Q546" s="7" t="s">
        <v>3658</v>
      </c>
      <c r="R546" s="7" t="s">
        <v>3659</v>
      </c>
      <c r="S546" s="7">
        <v>0.25</v>
      </c>
      <c r="T546" s="24">
        <v>122657000</v>
      </c>
    </row>
    <row r="547" spans="1:20" x14ac:dyDescent="0.2">
      <c r="A547" s="23">
        <v>12</v>
      </c>
      <c r="B547" s="23" t="s">
        <v>1095</v>
      </c>
      <c r="C547" s="7" t="s">
        <v>2053</v>
      </c>
      <c r="D547" s="7" t="s">
        <v>2448</v>
      </c>
      <c r="E547" s="7" t="s">
        <v>2435</v>
      </c>
      <c r="F547" s="7" t="s">
        <v>2436</v>
      </c>
      <c r="G547" s="7" t="s">
        <v>110</v>
      </c>
      <c r="H547" s="7" t="s">
        <v>2057</v>
      </c>
      <c r="I547" s="7" t="s">
        <v>2058</v>
      </c>
      <c r="J547" s="7" t="s">
        <v>3326</v>
      </c>
      <c r="K547" s="7" t="s">
        <v>3327</v>
      </c>
      <c r="L547" s="7" t="s">
        <v>2451</v>
      </c>
      <c r="M547" s="6">
        <v>1</v>
      </c>
      <c r="N547" s="24">
        <v>104.93</v>
      </c>
      <c r="O547" s="7" t="s">
        <v>1899</v>
      </c>
      <c r="P547" s="7">
        <v>2750</v>
      </c>
      <c r="Q547" s="7" t="s">
        <v>3658</v>
      </c>
      <c r="R547" s="7" t="s">
        <v>3659</v>
      </c>
      <c r="S547" s="7">
        <v>0.25</v>
      </c>
      <c r="T547" s="24">
        <v>122657000</v>
      </c>
    </row>
    <row r="548" spans="1:20" x14ac:dyDescent="0.2">
      <c r="A548" s="23">
        <v>11</v>
      </c>
      <c r="B548" s="23" t="s">
        <v>996</v>
      </c>
      <c r="C548" s="7" t="s">
        <v>1889</v>
      </c>
      <c r="D548" s="7" t="s">
        <v>1890</v>
      </c>
      <c r="E548" s="7" t="s">
        <v>1891</v>
      </c>
      <c r="F548" s="7" t="s">
        <v>1892</v>
      </c>
      <c r="G548" s="7" t="s">
        <v>1893</v>
      </c>
      <c r="H548" s="7" t="s">
        <v>1894</v>
      </c>
      <c r="I548" s="7" t="s">
        <v>1895</v>
      </c>
      <c r="J548" s="7" t="s">
        <v>3662</v>
      </c>
      <c r="K548" s="7" t="s">
        <v>3663</v>
      </c>
      <c r="L548" s="7" t="s">
        <v>1898</v>
      </c>
      <c r="M548" s="6">
        <v>100</v>
      </c>
      <c r="N548" s="24">
        <v>694.39</v>
      </c>
      <c r="O548" s="7" t="s">
        <v>1899</v>
      </c>
      <c r="P548" s="7">
        <v>2435</v>
      </c>
      <c r="Q548" s="7" t="s">
        <v>3664</v>
      </c>
      <c r="R548" s="7" t="s">
        <v>3665</v>
      </c>
      <c r="S548" s="7">
        <v>25</v>
      </c>
      <c r="T548" s="24">
        <v>797133000</v>
      </c>
    </row>
    <row r="549" spans="1:20" x14ac:dyDescent="0.2">
      <c r="A549" s="23">
        <v>11</v>
      </c>
      <c r="B549" s="23" t="s">
        <v>996</v>
      </c>
      <c r="C549" s="7" t="s">
        <v>1889</v>
      </c>
      <c r="D549" s="7" t="s">
        <v>1903</v>
      </c>
      <c r="E549" s="7" t="s">
        <v>1891</v>
      </c>
      <c r="F549" s="7" t="s">
        <v>1892</v>
      </c>
      <c r="G549" s="7" t="s">
        <v>1893</v>
      </c>
      <c r="H549" s="7" t="s">
        <v>1894</v>
      </c>
      <c r="I549" s="7" t="s">
        <v>1895</v>
      </c>
      <c r="J549" s="7" t="s">
        <v>1904</v>
      </c>
      <c r="K549" s="7" t="s">
        <v>1905</v>
      </c>
      <c r="L549" s="7" t="s">
        <v>1906</v>
      </c>
      <c r="M549" s="6">
        <v>4</v>
      </c>
      <c r="N549" s="24">
        <v>230.54</v>
      </c>
      <c r="O549" s="7" t="s">
        <v>1899</v>
      </c>
      <c r="P549" s="7">
        <v>2435</v>
      </c>
      <c r="Q549" s="7" t="s">
        <v>3664</v>
      </c>
      <c r="R549" s="7" t="s">
        <v>3665</v>
      </c>
      <c r="S549" s="7">
        <v>1</v>
      </c>
      <c r="T549" s="24">
        <v>264651000</v>
      </c>
    </row>
    <row r="550" spans="1:20" x14ac:dyDescent="0.2">
      <c r="A550" s="23">
        <v>11</v>
      </c>
      <c r="B550" s="23" t="s">
        <v>996</v>
      </c>
      <c r="C550" s="7" t="s">
        <v>1889</v>
      </c>
      <c r="D550" s="7" t="s">
        <v>1908</v>
      </c>
      <c r="E550" s="7" t="s">
        <v>1891</v>
      </c>
      <c r="F550" s="7" t="s">
        <v>1892</v>
      </c>
      <c r="G550" s="7" t="s">
        <v>1893</v>
      </c>
      <c r="H550" s="7" t="s">
        <v>1894</v>
      </c>
      <c r="I550" s="7" t="s">
        <v>1895</v>
      </c>
      <c r="J550" s="7" t="s">
        <v>3520</v>
      </c>
      <c r="K550" s="7" t="s">
        <v>3521</v>
      </c>
      <c r="L550" s="7" t="s">
        <v>1911</v>
      </c>
      <c r="M550" s="6">
        <v>4</v>
      </c>
      <c r="N550" s="24">
        <v>694.39</v>
      </c>
      <c r="O550" s="7" t="s">
        <v>1899</v>
      </c>
      <c r="P550" s="7">
        <v>2435</v>
      </c>
      <c r="Q550" s="7" t="s">
        <v>3664</v>
      </c>
      <c r="R550" s="7" t="s">
        <v>3665</v>
      </c>
      <c r="S550" s="7">
        <v>1</v>
      </c>
      <c r="T550" s="24">
        <v>797133000</v>
      </c>
    </row>
    <row r="551" spans="1:20" x14ac:dyDescent="0.2">
      <c r="A551" s="23">
        <v>11</v>
      </c>
      <c r="B551" s="23" t="s">
        <v>996</v>
      </c>
      <c r="C551" s="7" t="s">
        <v>1913</v>
      </c>
      <c r="D551" s="7" t="s">
        <v>1914</v>
      </c>
      <c r="E551" s="7" t="s">
        <v>1915</v>
      </c>
      <c r="F551" s="7" t="s">
        <v>1916</v>
      </c>
      <c r="G551" s="7" t="s">
        <v>1893</v>
      </c>
      <c r="H551" s="7" t="s">
        <v>1894</v>
      </c>
      <c r="I551" s="7" t="s">
        <v>1917</v>
      </c>
      <c r="J551" s="7" t="s">
        <v>3666</v>
      </c>
      <c r="K551" s="7" t="s">
        <v>3667</v>
      </c>
      <c r="L551" s="7" t="s">
        <v>1920</v>
      </c>
      <c r="M551" s="6">
        <v>8000</v>
      </c>
      <c r="N551" s="24">
        <v>2034.58</v>
      </c>
      <c r="O551" s="7" t="s">
        <v>1899</v>
      </c>
      <c r="P551" s="7">
        <v>2442</v>
      </c>
      <c r="Q551" s="7" t="s">
        <v>3668</v>
      </c>
      <c r="R551" s="7" t="s">
        <v>3669</v>
      </c>
      <c r="S551" s="7">
        <v>2000</v>
      </c>
      <c r="T551" s="24">
        <v>2335619000</v>
      </c>
    </row>
    <row r="552" spans="1:20" x14ac:dyDescent="0.2">
      <c r="A552" s="23">
        <v>11</v>
      </c>
      <c r="B552" s="23" t="s">
        <v>996</v>
      </c>
      <c r="C552" s="7" t="s">
        <v>1889</v>
      </c>
      <c r="D552" s="7" t="s">
        <v>1924</v>
      </c>
      <c r="E552" s="7" t="s">
        <v>1925</v>
      </c>
      <c r="F552" s="7" t="s">
        <v>1926</v>
      </c>
      <c r="G552" s="7" t="s">
        <v>110</v>
      </c>
      <c r="H552" s="7" t="s">
        <v>1894</v>
      </c>
      <c r="I552" s="7" t="s">
        <v>1927</v>
      </c>
      <c r="J552" s="7" t="s">
        <v>1928</v>
      </c>
      <c r="K552" s="7" t="s">
        <v>1929</v>
      </c>
      <c r="L552" s="7" t="s">
        <v>1930</v>
      </c>
      <c r="M552" s="6">
        <v>4</v>
      </c>
      <c r="N552" s="24">
        <v>1388.79</v>
      </c>
      <c r="O552" s="7" t="s">
        <v>1899</v>
      </c>
      <c r="P552" s="7">
        <v>2470</v>
      </c>
      <c r="Q552" s="7" t="s">
        <v>3670</v>
      </c>
      <c r="R552" s="7" t="s">
        <v>3671</v>
      </c>
      <c r="S552" s="7">
        <v>1</v>
      </c>
      <c r="T552" s="24">
        <v>1594277000</v>
      </c>
    </row>
    <row r="553" spans="1:20" x14ac:dyDescent="0.2">
      <c r="A553" s="23">
        <v>11</v>
      </c>
      <c r="B553" s="23" t="s">
        <v>996</v>
      </c>
      <c r="C553" s="7" t="s">
        <v>1889</v>
      </c>
      <c r="D553" s="7" t="s">
        <v>1934</v>
      </c>
      <c r="E553" s="7" t="s">
        <v>1925</v>
      </c>
      <c r="F553" s="7" t="s">
        <v>1926</v>
      </c>
      <c r="G553" s="7" t="s">
        <v>110</v>
      </c>
      <c r="H553" s="7" t="s">
        <v>1894</v>
      </c>
      <c r="I553" s="7" t="s">
        <v>1927</v>
      </c>
      <c r="J553" s="7" t="s">
        <v>3672</v>
      </c>
      <c r="K553" s="7" t="s">
        <v>3673</v>
      </c>
      <c r="L553" s="7" t="s">
        <v>1937</v>
      </c>
      <c r="M553" s="6">
        <v>2</v>
      </c>
      <c r="N553" s="24">
        <v>138.88</v>
      </c>
      <c r="O553" s="7" t="s">
        <v>1899</v>
      </c>
      <c r="P553" s="7">
        <v>2470</v>
      </c>
      <c r="Q553" s="7" t="s">
        <v>3670</v>
      </c>
      <c r="R553" s="7" t="s">
        <v>3671</v>
      </c>
      <c r="S553" s="7">
        <v>1</v>
      </c>
      <c r="T553" s="24">
        <v>159428000</v>
      </c>
    </row>
    <row r="554" spans="1:20" x14ac:dyDescent="0.2">
      <c r="A554" s="23">
        <v>11</v>
      </c>
      <c r="B554" s="23" t="s">
        <v>996</v>
      </c>
      <c r="C554" s="7" t="s">
        <v>1889</v>
      </c>
      <c r="D554" s="7" t="s">
        <v>1939</v>
      </c>
      <c r="E554" s="7" t="s">
        <v>1891</v>
      </c>
      <c r="F554" s="7" t="s">
        <v>1940</v>
      </c>
      <c r="G554" s="7" t="s">
        <v>1893</v>
      </c>
      <c r="H554" s="7" t="s">
        <v>1894</v>
      </c>
      <c r="I554" s="7" t="s">
        <v>1941</v>
      </c>
      <c r="J554" s="7" t="s">
        <v>3674</v>
      </c>
      <c r="K554" s="7" t="s">
        <v>3675</v>
      </c>
      <c r="L554" s="7" t="s">
        <v>1944</v>
      </c>
      <c r="M554" s="6">
        <v>30</v>
      </c>
      <c r="N554" s="24">
        <v>416.64</v>
      </c>
      <c r="O554" s="7" t="s">
        <v>1899</v>
      </c>
      <c r="P554" s="7">
        <v>2676</v>
      </c>
      <c r="Q554" s="7" t="s">
        <v>3676</v>
      </c>
      <c r="R554" s="7" t="s">
        <v>3677</v>
      </c>
      <c r="S554" s="7">
        <v>7</v>
      </c>
      <c r="T554" s="24">
        <v>440286000</v>
      </c>
    </row>
    <row r="555" spans="1:20" x14ac:dyDescent="0.2">
      <c r="A555" s="23">
        <v>11</v>
      </c>
      <c r="B555" s="23" t="s">
        <v>996</v>
      </c>
      <c r="C555" s="7" t="s">
        <v>1889</v>
      </c>
      <c r="D555" s="7" t="s">
        <v>1948</v>
      </c>
      <c r="E555" s="7" t="s">
        <v>1891</v>
      </c>
      <c r="F555" s="7" t="s">
        <v>1940</v>
      </c>
      <c r="G555" s="7" t="s">
        <v>1893</v>
      </c>
      <c r="H555" s="7" t="s">
        <v>1894</v>
      </c>
      <c r="I555" s="7" t="s">
        <v>1941</v>
      </c>
      <c r="J555" s="7" t="s">
        <v>3678</v>
      </c>
      <c r="K555" s="7" t="s">
        <v>3679</v>
      </c>
      <c r="L555" s="7" t="s">
        <v>1898</v>
      </c>
      <c r="M555" s="6">
        <v>100</v>
      </c>
      <c r="N555" s="24">
        <v>138.88</v>
      </c>
      <c r="O555" s="7" t="s">
        <v>1899</v>
      </c>
      <c r="P555" s="7">
        <v>2676</v>
      </c>
      <c r="Q555" s="7" t="s">
        <v>3676</v>
      </c>
      <c r="R555" s="7" t="s">
        <v>3677</v>
      </c>
      <c r="S555" s="7">
        <v>25</v>
      </c>
      <c r="T555" s="24">
        <v>159428000</v>
      </c>
    </row>
    <row r="556" spans="1:20" x14ac:dyDescent="0.2">
      <c r="A556" s="23">
        <v>11</v>
      </c>
      <c r="B556" s="23" t="s">
        <v>996</v>
      </c>
      <c r="C556" s="7" t="s">
        <v>1889</v>
      </c>
      <c r="D556" s="7" t="s">
        <v>2699</v>
      </c>
      <c r="E556" s="7" t="s">
        <v>1891</v>
      </c>
      <c r="F556" s="7" t="s">
        <v>1940</v>
      </c>
      <c r="G556" s="7" t="s">
        <v>1893</v>
      </c>
      <c r="H556" s="7" t="s">
        <v>1894</v>
      </c>
      <c r="I556" s="7" t="s">
        <v>1941</v>
      </c>
      <c r="J556" s="7" t="s">
        <v>3680</v>
      </c>
      <c r="K556" s="7" t="s">
        <v>3681</v>
      </c>
      <c r="L556" s="7" t="s">
        <v>2702</v>
      </c>
      <c r="M556" s="6">
        <v>4</v>
      </c>
      <c r="N556" s="24">
        <v>416.64</v>
      </c>
      <c r="O556" s="7" t="s">
        <v>1899</v>
      </c>
      <c r="P556" s="7">
        <v>2676</v>
      </c>
      <c r="Q556" s="7" t="s">
        <v>3676</v>
      </c>
      <c r="R556" s="7" t="s">
        <v>3677</v>
      </c>
      <c r="S556" s="7">
        <v>1</v>
      </c>
      <c r="T556" s="24">
        <v>478286000</v>
      </c>
    </row>
    <row r="557" spans="1:20" x14ac:dyDescent="0.2">
      <c r="A557" s="23">
        <v>11</v>
      </c>
      <c r="B557" s="23" t="s">
        <v>996</v>
      </c>
      <c r="C557" s="7" t="s">
        <v>1889</v>
      </c>
      <c r="D557" s="7" t="s">
        <v>1952</v>
      </c>
      <c r="E557" s="7" t="s">
        <v>1891</v>
      </c>
      <c r="F557" s="7" t="s">
        <v>1940</v>
      </c>
      <c r="G557" s="7" t="s">
        <v>1893</v>
      </c>
      <c r="H557" s="7" t="s">
        <v>1894</v>
      </c>
      <c r="I557" s="7" t="s">
        <v>1941</v>
      </c>
      <c r="J557" s="7" t="s">
        <v>3682</v>
      </c>
      <c r="K557" s="7" t="s">
        <v>3683</v>
      </c>
      <c r="L557" s="7" t="s">
        <v>1955</v>
      </c>
      <c r="M557" s="6">
        <v>600</v>
      </c>
      <c r="N557" s="24">
        <v>118.05</v>
      </c>
      <c r="O557" s="7" t="s">
        <v>1899</v>
      </c>
      <c r="P557" s="7">
        <v>2676</v>
      </c>
      <c r="Q557" s="7" t="s">
        <v>3676</v>
      </c>
      <c r="R557" s="7" t="s">
        <v>3677</v>
      </c>
      <c r="S557" s="7">
        <v>150</v>
      </c>
      <c r="T557" s="24">
        <v>173516000</v>
      </c>
    </row>
    <row r="558" spans="1:20" x14ac:dyDescent="0.2">
      <c r="A558" s="23">
        <v>11</v>
      </c>
      <c r="B558" s="23" t="s">
        <v>996</v>
      </c>
      <c r="C558" s="7" t="s">
        <v>1889</v>
      </c>
      <c r="D558" s="7" t="s">
        <v>1957</v>
      </c>
      <c r="E558" s="7" t="s">
        <v>1891</v>
      </c>
      <c r="F558" s="7" t="s">
        <v>1940</v>
      </c>
      <c r="G558" s="7" t="s">
        <v>1893</v>
      </c>
      <c r="H558" s="7" t="s">
        <v>1894</v>
      </c>
      <c r="I558" s="7" t="s">
        <v>1941</v>
      </c>
      <c r="J558" s="7" t="s">
        <v>2962</v>
      </c>
      <c r="K558" s="7" t="s">
        <v>2963</v>
      </c>
      <c r="L558" s="7" t="s">
        <v>1960</v>
      </c>
      <c r="M558" s="6">
        <v>4</v>
      </c>
      <c r="N558" s="24">
        <v>138.88</v>
      </c>
      <c r="O558" s="7" t="s">
        <v>1899</v>
      </c>
      <c r="P558" s="7">
        <v>2676</v>
      </c>
      <c r="Q558" s="7" t="s">
        <v>3676</v>
      </c>
      <c r="R558" s="7" t="s">
        <v>3677</v>
      </c>
      <c r="S558" s="7">
        <v>1</v>
      </c>
      <c r="T558" s="24">
        <v>159428000</v>
      </c>
    </row>
    <row r="559" spans="1:20" x14ac:dyDescent="0.2">
      <c r="A559" s="23">
        <v>11</v>
      </c>
      <c r="B559" s="23" t="s">
        <v>996</v>
      </c>
      <c r="C559" s="7" t="s">
        <v>1889</v>
      </c>
      <c r="D559" s="7" t="s">
        <v>1961</v>
      </c>
      <c r="E559" s="7" t="s">
        <v>1891</v>
      </c>
      <c r="F559" s="7" t="s">
        <v>1940</v>
      </c>
      <c r="G559" s="7" t="s">
        <v>1893</v>
      </c>
      <c r="H559" s="7" t="s">
        <v>1894</v>
      </c>
      <c r="I559" s="7" t="s">
        <v>1941</v>
      </c>
      <c r="J559" s="7" t="s">
        <v>3684</v>
      </c>
      <c r="K559" s="7" t="s">
        <v>3685</v>
      </c>
      <c r="L559" s="7" t="s">
        <v>1964</v>
      </c>
      <c r="M559" s="6">
        <v>4</v>
      </c>
      <c r="N559" s="24">
        <v>277.76</v>
      </c>
      <c r="O559" s="7" t="s">
        <v>1899</v>
      </c>
      <c r="P559" s="7">
        <v>2676</v>
      </c>
      <c r="Q559" s="7" t="s">
        <v>3676</v>
      </c>
      <c r="R559" s="7" t="s">
        <v>3677</v>
      </c>
      <c r="S559" s="7">
        <v>1</v>
      </c>
      <c r="T559" s="24">
        <v>318857000</v>
      </c>
    </row>
    <row r="560" spans="1:20" x14ac:dyDescent="0.2">
      <c r="A560" s="23">
        <v>11</v>
      </c>
      <c r="B560" s="23" t="s">
        <v>996</v>
      </c>
      <c r="C560" s="7" t="s">
        <v>1889</v>
      </c>
      <c r="D560" s="7" t="s">
        <v>1965</v>
      </c>
      <c r="E560" s="7" t="s">
        <v>1891</v>
      </c>
      <c r="F560" s="7" t="s">
        <v>1940</v>
      </c>
      <c r="G560" s="7" t="s">
        <v>1893</v>
      </c>
      <c r="H560" s="7" t="s">
        <v>1894</v>
      </c>
      <c r="I560" s="7" t="s">
        <v>1941</v>
      </c>
      <c r="J560" s="7" t="s">
        <v>3686</v>
      </c>
      <c r="K560" s="7" t="s">
        <v>3687</v>
      </c>
      <c r="L560" s="7" t="s">
        <v>1968</v>
      </c>
      <c r="M560" s="6">
        <v>4</v>
      </c>
      <c r="N560" s="24">
        <v>277.76</v>
      </c>
      <c r="O560" s="7" t="s">
        <v>1899</v>
      </c>
      <c r="P560" s="7">
        <v>2676</v>
      </c>
      <c r="Q560" s="7" t="s">
        <v>3676</v>
      </c>
      <c r="R560" s="7" t="s">
        <v>3677</v>
      </c>
      <c r="S560" s="7">
        <v>1</v>
      </c>
      <c r="T560" s="24">
        <v>318857000</v>
      </c>
    </row>
    <row r="561" spans="1:20" x14ac:dyDescent="0.2">
      <c r="A561" s="23">
        <v>11</v>
      </c>
      <c r="B561" s="23" t="s">
        <v>996</v>
      </c>
      <c r="C561" s="7" t="s">
        <v>2053</v>
      </c>
      <c r="D561" s="7" t="s">
        <v>2711</v>
      </c>
      <c r="E561" s="7" t="s">
        <v>1891</v>
      </c>
      <c r="F561" s="7" t="s">
        <v>2712</v>
      </c>
      <c r="G561" s="7" t="s">
        <v>1893</v>
      </c>
      <c r="H561" s="7" t="s">
        <v>1894</v>
      </c>
      <c r="I561" s="7" t="s">
        <v>1973</v>
      </c>
      <c r="J561" s="7" t="s">
        <v>3688</v>
      </c>
      <c r="K561" s="7" t="s">
        <v>3689</v>
      </c>
      <c r="L561" s="7" t="s">
        <v>2715</v>
      </c>
      <c r="M561" s="6">
        <v>4</v>
      </c>
      <c r="N561" s="24">
        <v>1923.47</v>
      </c>
      <c r="O561" s="7" t="s">
        <v>1899</v>
      </c>
      <c r="P561" s="7">
        <v>2813</v>
      </c>
      <c r="Q561" s="7" t="s">
        <v>3690</v>
      </c>
      <c r="R561" s="7" t="s">
        <v>3691</v>
      </c>
      <c r="S561" s="7">
        <v>1</v>
      </c>
      <c r="T561" s="24">
        <v>2208069000</v>
      </c>
    </row>
    <row r="562" spans="1:20" x14ac:dyDescent="0.2">
      <c r="A562" s="23">
        <v>11</v>
      </c>
      <c r="B562" s="23" t="s">
        <v>996</v>
      </c>
      <c r="C562" s="7" t="s">
        <v>1969</v>
      </c>
      <c r="D562" s="7" t="s">
        <v>1970</v>
      </c>
      <c r="E562" s="7" t="s">
        <v>1971</v>
      </c>
      <c r="F562" s="7" t="s">
        <v>1972</v>
      </c>
      <c r="G562" s="7" t="s">
        <v>1893</v>
      </c>
      <c r="H562" s="7" t="s">
        <v>1894</v>
      </c>
      <c r="I562" s="7" t="s">
        <v>1973</v>
      </c>
      <c r="J562" s="7" t="s">
        <v>3692</v>
      </c>
      <c r="K562" s="7" t="s">
        <v>3693</v>
      </c>
      <c r="L562" s="7" t="s">
        <v>1937</v>
      </c>
      <c r="M562" s="6">
        <v>13000</v>
      </c>
      <c r="N562" s="24">
        <v>2778.97</v>
      </c>
      <c r="O562" s="7" t="s">
        <v>1899</v>
      </c>
      <c r="P562" s="7">
        <v>2812</v>
      </c>
      <c r="Q562" s="7" t="s">
        <v>3694</v>
      </c>
      <c r="R562" s="7" t="s">
        <v>3695</v>
      </c>
      <c r="S562" s="7">
        <v>3250</v>
      </c>
      <c r="T562" s="24">
        <v>3190151000</v>
      </c>
    </row>
    <row r="563" spans="1:20" x14ac:dyDescent="0.2">
      <c r="A563" s="23">
        <v>11</v>
      </c>
      <c r="B563" s="23" t="s">
        <v>996</v>
      </c>
      <c r="C563" s="7" t="s">
        <v>1889</v>
      </c>
      <c r="D563" s="7" t="s">
        <v>1979</v>
      </c>
      <c r="E563" s="7" t="s">
        <v>1891</v>
      </c>
      <c r="F563" s="7" t="s">
        <v>1980</v>
      </c>
      <c r="G563" s="7" t="s">
        <v>110</v>
      </c>
      <c r="H563" s="7" t="s">
        <v>1894</v>
      </c>
      <c r="I563" s="7" t="s">
        <v>1973</v>
      </c>
      <c r="J563" s="7" t="s">
        <v>3696</v>
      </c>
      <c r="K563" s="7" t="s">
        <v>3697</v>
      </c>
      <c r="L563" s="7" t="s">
        <v>1983</v>
      </c>
      <c r="M563" s="6">
        <v>4</v>
      </c>
      <c r="N563" s="24">
        <v>3569.19</v>
      </c>
      <c r="O563" s="7" t="s">
        <v>1899</v>
      </c>
      <c r="P563" s="7">
        <v>2583</v>
      </c>
      <c r="Q563" s="7" t="s">
        <v>3698</v>
      </c>
      <c r="R563" s="7" t="s">
        <v>3699</v>
      </c>
      <c r="S563" s="7">
        <v>1</v>
      </c>
      <c r="T563" s="24">
        <v>4097293000</v>
      </c>
    </row>
    <row r="564" spans="1:20" x14ac:dyDescent="0.2">
      <c r="A564" s="23">
        <v>11</v>
      </c>
      <c r="B564" s="23" t="s">
        <v>996</v>
      </c>
      <c r="C564" s="7" t="s">
        <v>1987</v>
      </c>
      <c r="D564" s="7" t="s">
        <v>1988</v>
      </c>
      <c r="E564" s="7" t="s">
        <v>1989</v>
      </c>
      <c r="F564" s="7" t="s">
        <v>1990</v>
      </c>
      <c r="G564" s="7" t="s">
        <v>110</v>
      </c>
      <c r="H564" s="7" t="s">
        <v>1991</v>
      </c>
      <c r="I564" s="7" t="s">
        <v>1992</v>
      </c>
      <c r="J564" s="7" t="s">
        <v>3700</v>
      </c>
      <c r="K564" s="7" t="s">
        <v>3701</v>
      </c>
      <c r="L564" s="7" t="s">
        <v>1995</v>
      </c>
      <c r="M564" s="6">
        <v>2500</v>
      </c>
      <c r="N564" s="24">
        <v>2083.1799999999998</v>
      </c>
      <c r="O564" s="7" t="s">
        <v>1899</v>
      </c>
      <c r="P564" s="7">
        <v>2599</v>
      </c>
      <c r="Q564" s="7" t="s">
        <v>3702</v>
      </c>
      <c r="R564" s="7" t="s">
        <v>3703</v>
      </c>
      <c r="S564" s="7">
        <v>625</v>
      </c>
      <c r="T564" s="24">
        <v>3891410000</v>
      </c>
    </row>
    <row r="565" spans="1:20" x14ac:dyDescent="0.2">
      <c r="A565" s="23">
        <v>11</v>
      </c>
      <c r="B565" s="23" t="s">
        <v>996</v>
      </c>
      <c r="C565" s="7" t="s">
        <v>1987</v>
      </c>
      <c r="D565" s="7" t="s">
        <v>1999</v>
      </c>
      <c r="E565" s="7" t="s">
        <v>1989</v>
      </c>
      <c r="F565" s="7" t="s">
        <v>2000</v>
      </c>
      <c r="G565" s="7" t="s">
        <v>110</v>
      </c>
      <c r="H565" s="7" t="s">
        <v>1991</v>
      </c>
      <c r="I565" s="7" t="s">
        <v>1992</v>
      </c>
      <c r="J565" s="7" t="s">
        <v>3704</v>
      </c>
      <c r="K565" s="7" t="s">
        <v>3705</v>
      </c>
      <c r="L565" s="7" t="s">
        <v>2003</v>
      </c>
      <c r="M565" s="6">
        <v>9500</v>
      </c>
      <c r="N565" s="24">
        <v>4166.37</v>
      </c>
      <c r="O565" s="7" t="s">
        <v>1899</v>
      </c>
      <c r="P565" s="7">
        <v>2599</v>
      </c>
      <c r="Q565" s="7" t="s">
        <v>3702</v>
      </c>
      <c r="R565" s="7" t="s">
        <v>3703</v>
      </c>
      <c r="S565" s="7">
        <v>2375</v>
      </c>
      <c r="T565" s="24">
        <v>3782833000</v>
      </c>
    </row>
    <row r="566" spans="1:20" x14ac:dyDescent="0.2">
      <c r="A566" s="23">
        <v>11</v>
      </c>
      <c r="B566" s="23" t="s">
        <v>996</v>
      </c>
      <c r="C566" s="7" t="s">
        <v>1987</v>
      </c>
      <c r="D566" s="7" t="s">
        <v>2006</v>
      </c>
      <c r="E566" s="7" t="s">
        <v>1989</v>
      </c>
      <c r="F566" s="7" t="s">
        <v>2007</v>
      </c>
      <c r="G566" s="7" t="s">
        <v>110</v>
      </c>
      <c r="H566" s="7" t="s">
        <v>1991</v>
      </c>
      <c r="I566" s="7" t="s">
        <v>1992</v>
      </c>
      <c r="J566" s="7" t="s">
        <v>3706</v>
      </c>
      <c r="K566" s="7" t="s">
        <v>3707</v>
      </c>
      <c r="L566" s="7" t="s">
        <v>2010</v>
      </c>
      <c r="M566" s="6">
        <v>6630</v>
      </c>
      <c r="N566" s="24">
        <v>12082.47</v>
      </c>
      <c r="O566" s="7" t="s">
        <v>2004</v>
      </c>
      <c r="P566" s="7">
        <v>2599</v>
      </c>
      <c r="Q566" s="7" t="s">
        <v>3702</v>
      </c>
      <c r="R566" s="7" t="s">
        <v>3703</v>
      </c>
      <c r="S566" s="7">
        <v>6630</v>
      </c>
      <c r="T566" s="24">
        <v>12298213000</v>
      </c>
    </row>
    <row r="567" spans="1:20" x14ac:dyDescent="0.2">
      <c r="A567" s="23">
        <v>11</v>
      </c>
      <c r="B567" s="23" t="s">
        <v>996</v>
      </c>
      <c r="C567" s="7" t="s">
        <v>1987</v>
      </c>
      <c r="D567" s="7" t="s">
        <v>2487</v>
      </c>
      <c r="E567" s="7" t="s">
        <v>1989</v>
      </c>
      <c r="F567" s="7" t="s">
        <v>2488</v>
      </c>
      <c r="G567" s="7" t="s">
        <v>110</v>
      </c>
      <c r="H567" s="7" t="s">
        <v>1991</v>
      </c>
      <c r="I567" s="7" t="s">
        <v>2489</v>
      </c>
      <c r="J567" s="7" t="s">
        <v>3708</v>
      </c>
      <c r="K567" s="7" t="s">
        <v>3709</v>
      </c>
      <c r="L567" s="7" t="s">
        <v>2492</v>
      </c>
      <c r="M567" s="6">
        <v>1800</v>
      </c>
      <c r="N567" s="24">
        <v>2083.1799999999998</v>
      </c>
      <c r="O567" s="7" t="s">
        <v>1899</v>
      </c>
      <c r="P567" s="7">
        <v>2590</v>
      </c>
      <c r="Q567" s="7" t="s">
        <v>3710</v>
      </c>
      <c r="R567" s="7" t="s">
        <v>3711</v>
      </c>
      <c r="S567" s="7">
        <v>450</v>
      </c>
      <c r="T567" s="24">
        <v>3313410000</v>
      </c>
    </row>
    <row r="568" spans="1:20" x14ac:dyDescent="0.2">
      <c r="A568" s="23">
        <v>11</v>
      </c>
      <c r="B568" s="23" t="s">
        <v>996</v>
      </c>
      <c r="C568" s="7" t="s">
        <v>2012</v>
      </c>
      <c r="D568" s="7" t="s">
        <v>2013</v>
      </c>
      <c r="E568" s="7" t="s">
        <v>2014</v>
      </c>
      <c r="F568" s="7" t="s">
        <v>2015</v>
      </c>
      <c r="G568" s="7" t="s">
        <v>110</v>
      </c>
      <c r="H568" s="7" t="s">
        <v>1991</v>
      </c>
      <c r="I568" s="7" t="s">
        <v>2016</v>
      </c>
      <c r="J568" s="7" t="s">
        <v>3712</v>
      </c>
      <c r="K568" s="7" t="s">
        <v>3713</v>
      </c>
      <c r="L568" s="7" t="s">
        <v>2019</v>
      </c>
      <c r="M568" s="6">
        <v>1500</v>
      </c>
      <c r="N568" s="24">
        <v>1388.79</v>
      </c>
      <c r="O568" s="7" t="s">
        <v>1899</v>
      </c>
      <c r="P568" s="7">
        <v>2309</v>
      </c>
      <c r="Q568" s="7" t="s">
        <v>3714</v>
      </c>
      <c r="R568" s="7" t="s">
        <v>3715</v>
      </c>
      <c r="S568" s="7">
        <v>375</v>
      </c>
      <c r="T568" s="24">
        <v>1594277000</v>
      </c>
    </row>
    <row r="569" spans="1:20" x14ac:dyDescent="0.2">
      <c r="A569" s="23">
        <v>11</v>
      </c>
      <c r="B569" s="23" t="s">
        <v>996</v>
      </c>
      <c r="C569" s="7" t="s">
        <v>2012</v>
      </c>
      <c r="D569" s="7" t="s">
        <v>2023</v>
      </c>
      <c r="E569" s="7" t="s">
        <v>2014</v>
      </c>
      <c r="F569" s="7" t="s">
        <v>2024</v>
      </c>
      <c r="G569" s="7" t="s">
        <v>110</v>
      </c>
      <c r="H569" s="7" t="s">
        <v>1991</v>
      </c>
      <c r="I569" s="7" t="s">
        <v>2016</v>
      </c>
      <c r="J569" s="7" t="s">
        <v>3716</v>
      </c>
      <c r="K569" s="7" t="s">
        <v>3717</v>
      </c>
      <c r="L569" s="7" t="s">
        <v>2027</v>
      </c>
      <c r="M569" s="6">
        <v>700</v>
      </c>
      <c r="N569" s="24">
        <v>555.52</v>
      </c>
      <c r="O569" s="7" t="s">
        <v>1899</v>
      </c>
      <c r="P569" s="7">
        <v>2309</v>
      </c>
      <c r="Q569" s="7" t="s">
        <v>3714</v>
      </c>
      <c r="R569" s="7" t="s">
        <v>3715</v>
      </c>
      <c r="S569" s="7">
        <v>175</v>
      </c>
      <c r="T569" s="24">
        <v>637715000</v>
      </c>
    </row>
    <row r="570" spans="1:20" x14ac:dyDescent="0.2">
      <c r="A570" s="23">
        <v>11</v>
      </c>
      <c r="B570" s="23" t="s">
        <v>996</v>
      </c>
      <c r="C570" s="7" t="s">
        <v>2012</v>
      </c>
      <c r="D570" s="7" t="s">
        <v>2029</v>
      </c>
      <c r="E570" s="7" t="s">
        <v>2014</v>
      </c>
      <c r="F570" s="7" t="s">
        <v>2030</v>
      </c>
      <c r="G570" s="7" t="s">
        <v>110</v>
      </c>
      <c r="H570" s="7" t="s">
        <v>1991</v>
      </c>
      <c r="I570" s="7" t="s">
        <v>2016</v>
      </c>
      <c r="J570" s="7" t="s">
        <v>3718</v>
      </c>
      <c r="K570" s="7" t="s">
        <v>3719</v>
      </c>
      <c r="L570" s="7" t="s">
        <v>2033</v>
      </c>
      <c r="M570" s="6">
        <v>2500</v>
      </c>
      <c r="N570" s="24">
        <v>751.55</v>
      </c>
      <c r="O570" s="7" t="s">
        <v>1899</v>
      </c>
      <c r="P570" s="7">
        <v>2309</v>
      </c>
      <c r="Q570" s="7" t="s">
        <v>3714</v>
      </c>
      <c r="R570" s="7" t="s">
        <v>3715</v>
      </c>
      <c r="S570" s="7">
        <v>650</v>
      </c>
      <c r="T570" s="24">
        <v>3985652000</v>
      </c>
    </row>
    <row r="571" spans="1:20" x14ac:dyDescent="0.2">
      <c r="A571" s="23">
        <v>11</v>
      </c>
      <c r="B571" s="23" t="s">
        <v>996</v>
      </c>
      <c r="C571" s="7" t="s">
        <v>2012</v>
      </c>
      <c r="D571" s="7" t="s">
        <v>2035</v>
      </c>
      <c r="E571" s="7" t="s">
        <v>2014</v>
      </c>
      <c r="F571" s="7" t="s">
        <v>2036</v>
      </c>
      <c r="G571" s="7" t="s">
        <v>110</v>
      </c>
      <c r="H571" s="7" t="s">
        <v>1991</v>
      </c>
      <c r="I571" s="7" t="s">
        <v>2016</v>
      </c>
      <c r="J571" s="7" t="s">
        <v>3720</v>
      </c>
      <c r="K571" s="7" t="s">
        <v>3721</v>
      </c>
      <c r="L571" s="7" t="s">
        <v>2039</v>
      </c>
      <c r="M571" s="6">
        <v>700</v>
      </c>
      <c r="N571" s="24">
        <v>555.52</v>
      </c>
      <c r="O571" s="7" t="s">
        <v>1899</v>
      </c>
      <c r="P571" s="7">
        <v>2309</v>
      </c>
      <c r="Q571" s="7" t="s">
        <v>3714</v>
      </c>
      <c r="R571" s="7" t="s">
        <v>3715</v>
      </c>
      <c r="S571" s="7">
        <v>175</v>
      </c>
      <c r="T571" s="24">
        <v>637715000</v>
      </c>
    </row>
    <row r="572" spans="1:20" x14ac:dyDescent="0.2">
      <c r="A572" s="23">
        <v>11</v>
      </c>
      <c r="B572" s="23" t="s">
        <v>996</v>
      </c>
      <c r="C572" s="7" t="s">
        <v>2012</v>
      </c>
      <c r="D572" s="7" t="s">
        <v>3370</v>
      </c>
      <c r="E572" s="7" t="s">
        <v>2014</v>
      </c>
      <c r="F572" s="7" t="s">
        <v>3371</v>
      </c>
      <c r="G572" s="7" t="s">
        <v>110</v>
      </c>
      <c r="H572" s="7" t="s">
        <v>1991</v>
      </c>
      <c r="I572" s="7" t="s">
        <v>2016</v>
      </c>
      <c r="J572" s="7" t="s">
        <v>3722</v>
      </c>
      <c r="K572" s="7" t="s">
        <v>3723</v>
      </c>
      <c r="L572" s="7" t="s">
        <v>3374</v>
      </c>
      <c r="M572" s="6">
        <v>600</v>
      </c>
      <c r="N572" s="24">
        <v>555.52</v>
      </c>
      <c r="O572" s="7" t="s">
        <v>1899</v>
      </c>
      <c r="P572" s="7">
        <v>2309</v>
      </c>
      <c r="Q572" s="7" t="s">
        <v>3714</v>
      </c>
      <c r="R572" s="7" t="s">
        <v>3715</v>
      </c>
      <c r="S572" s="7">
        <v>150</v>
      </c>
      <c r="T572" s="24">
        <v>787715000</v>
      </c>
    </row>
    <row r="573" spans="1:20" x14ac:dyDescent="0.2">
      <c r="A573" s="23">
        <v>11</v>
      </c>
      <c r="B573" s="23" t="s">
        <v>996</v>
      </c>
      <c r="C573" s="7" t="s">
        <v>2012</v>
      </c>
      <c r="D573" s="7" t="s">
        <v>2047</v>
      </c>
      <c r="E573" s="7" t="s">
        <v>2014</v>
      </c>
      <c r="F573" s="7" t="s">
        <v>2048</v>
      </c>
      <c r="G573" s="7" t="s">
        <v>1893</v>
      </c>
      <c r="H573" s="7" t="s">
        <v>1991</v>
      </c>
      <c r="I573" s="7" t="s">
        <v>2016</v>
      </c>
      <c r="J573" s="7" t="s">
        <v>3724</v>
      </c>
      <c r="K573" s="7" t="s">
        <v>3725</v>
      </c>
      <c r="L573" s="7" t="s">
        <v>2051</v>
      </c>
      <c r="M573" s="6">
        <v>1500</v>
      </c>
      <c r="N573" s="24">
        <v>1951.25</v>
      </c>
      <c r="O573" s="7" t="s">
        <v>1899</v>
      </c>
      <c r="P573" s="7">
        <v>2309</v>
      </c>
      <c r="Q573" s="7" t="s">
        <v>3714</v>
      </c>
      <c r="R573" s="7" t="s">
        <v>3715</v>
      </c>
      <c r="S573" s="7">
        <v>375</v>
      </c>
      <c r="T573" s="24">
        <v>2239960000</v>
      </c>
    </row>
    <row r="574" spans="1:20" x14ac:dyDescent="0.2">
      <c r="A574" s="23">
        <v>11</v>
      </c>
      <c r="B574" s="23" t="s">
        <v>996</v>
      </c>
      <c r="C574" s="7" t="s">
        <v>2053</v>
      </c>
      <c r="D574" s="7" t="s">
        <v>2054</v>
      </c>
      <c r="E574" s="7" t="s">
        <v>2055</v>
      </c>
      <c r="F574" s="7" t="s">
        <v>2056</v>
      </c>
      <c r="G574" s="7" t="s">
        <v>110</v>
      </c>
      <c r="H574" s="7" t="s">
        <v>2057</v>
      </c>
      <c r="I574" s="7" t="s">
        <v>2058</v>
      </c>
      <c r="J574" s="7" t="s">
        <v>2059</v>
      </c>
      <c r="K574" s="7" t="s">
        <v>2060</v>
      </c>
      <c r="L574" s="7" t="s">
        <v>2061</v>
      </c>
      <c r="M574" s="6">
        <v>4</v>
      </c>
      <c r="N574" s="24">
        <v>416.64</v>
      </c>
      <c r="O574" s="7" t="s">
        <v>1899</v>
      </c>
      <c r="P574" s="7">
        <v>2523</v>
      </c>
      <c r="Q574" s="7" t="s">
        <v>3726</v>
      </c>
      <c r="R574" s="7" t="s">
        <v>3727</v>
      </c>
      <c r="S574" s="7">
        <v>1</v>
      </c>
      <c r="T574" s="24">
        <v>478286000</v>
      </c>
    </row>
    <row r="575" spans="1:20" x14ac:dyDescent="0.2">
      <c r="A575" s="23">
        <v>11</v>
      </c>
      <c r="B575" s="23" t="s">
        <v>996</v>
      </c>
      <c r="C575" s="7" t="s">
        <v>2053</v>
      </c>
      <c r="D575" s="7" t="s">
        <v>2065</v>
      </c>
      <c r="E575" s="7" t="s">
        <v>2055</v>
      </c>
      <c r="F575" s="7" t="s">
        <v>2056</v>
      </c>
      <c r="G575" s="7" t="s">
        <v>110</v>
      </c>
      <c r="H575" s="7" t="s">
        <v>2057</v>
      </c>
      <c r="I575" s="7" t="s">
        <v>2058</v>
      </c>
      <c r="J575" s="7" t="s">
        <v>3728</v>
      </c>
      <c r="K575" s="7" t="s">
        <v>3729</v>
      </c>
      <c r="L575" s="7" t="s">
        <v>2068</v>
      </c>
      <c r="M575" s="6">
        <v>1</v>
      </c>
      <c r="N575" s="24">
        <v>277.76</v>
      </c>
      <c r="O575" s="7" t="s">
        <v>1899</v>
      </c>
      <c r="P575" s="7">
        <v>2523</v>
      </c>
      <c r="Q575" s="7" t="s">
        <v>3726</v>
      </c>
      <c r="R575" s="7" t="s">
        <v>3727</v>
      </c>
      <c r="S575" s="7">
        <v>0.25</v>
      </c>
      <c r="T575" s="24">
        <v>318857000</v>
      </c>
    </row>
    <row r="576" spans="1:20" x14ac:dyDescent="0.2">
      <c r="A576" s="23">
        <v>11</v>
      </c>
      <c r="B576" s="23" t="s">
        <v>996</v>
      </c>
      <c r="C576" s="7" t="s">
        <v>2069</v>
      </c>
      <c r="D576" s="7" t="s">
        <v>2070</v>
      </c>
      <c r="E576" s="7" t="s">
        <v>2071</v>
      </c>
      <c r="F576" s="7" t="s">
        <v>2072</v>
      </c>
      <c r="G576" s="7" t="s">
        <v>1893</v>
      </c>
      <c r="H576" s="7" t="s">
        <v>1991</v>
      </c>
      <c r="I576" s="7" t="s">
        <v>2073</v>
      </c>
      <c r="J576" s="7" t="s">
        <v>3730</v>
      </c>
      <c r="K576" s="7" t="s">
        <v>3731</v>
      </c>
      <c r="L576" s="7" t="s">
        <v>1920</v>
      </c>
      <c r="M576" s="6">
        <v>8000</v>
      </c>
      <c r="N576" s="24">
        <v>1313.79</v>
      </c>
      <c r="O576" s="7" t="s">
        <v>1899</v>
      </c>
      <c r="P576" s="7">
        <v>2439</v>
      </c>
      <c r="Q576" s="7" t="s">
        <v>3732</v>
      </c>
      <c r="R576" s="7" t="s">
        <v>3733</v>
      </c>
      <c r="S576" s="7">
        <v>2000</v>
      </c>
      <c r="T576" s="24">
        <v>1508180000</v>
      </c>
    </row>
    <row r="577" spans="1:20" x14ac:dyDescent="0.2">
      <c r="A577" s="23">
        <v>11</v>
      </c>
      <c r="B577" s="23" t="s">
        <v>996</v>
      </c>
      <c r="C577" s="7" t="s">
        <v>2069</v>
      </c>
      <c r="D577" s="7" t="s">
        <v>2079</v>
      </c>
      <c r="E577" s="7" t="s">
        <v>2071</v>
      </c>
      <c r="F577" s="7" t="s">
        <v>2080</v>
      </c>
      <c r="G577" s="7" t="s">
        <v>1893</v>
      </c>
      <c r="H577" s="7" t="s">
        <v>1991</v>
      </c>
      <c r="I577" s="7" t="s">
        <v>2073</v>
      </c>
      <c r="J577" s="7" t="s">
        <v>3734</v>
      </c>
      <c r="K577" s="7" t="s">
        <v>3735</v>
      </c>
      <c r="L577" s="7" t="s">
        <v>2083</v>
      </c>
      <c r="M577" s="6">
        <v>4000</v>
      </c>
      <c r="N577" s="24">
        <v>1202.69</v>
      </c>
      <c r="O577" s="7" t="s">
        <v>1899</v>
      </c>
      <c r="P577" s="7">
        <v>2439</v>
      </c>
      <c r="Q577" s="7" t="s">
        <v>3732</v>
      </c>
      <c r="R577" s="7" t="s">
        <v>3733</v>
      </c>
      <c r="S577" s="7">
        <v>1000</v>
      </c>
      <c r="T577" s="24">
        <v>1380642000</v>
      </c>
    </row>
    <row r="578" spans="1:20" x14ac:dyDescent="0.2">
      <c r="A578" s="23">
        <v>11</v>
      </c>
      <c r="B578" s="23" t="s">
        <v>996</v>
      </c>
      <c r="C578" s="7" t="s">
        <v>2069</v>
      </c>
      <c r="D578" s="7" t="s">
        <v>2085</v>
      </c>
      <c r="E578" s="7" t="s">
        <v>2071</v>
      </c>
      <c r="F578" s="7" t="s">
        <v>2086</v>
      </c>
      <c r="G578" s="7" t="s">
        <v>1893</v>
      </c>
      <c r="H578" s="7" t="s">
        <v>1991</v>
      </c>
      <c r="I578" s="7" t="s">
        <v>2073</v>
      </c>
      <c r="J578" s="7" t="s">
        <v>3736</v>
      </c>
      <c r="K578" s="7" t="s">
        <v>3737</v>
      </c>
      <c r="L578" s="7" t="s">
        <v>1898</v>
      </c>
      <c r="M578" s="6">
        <v>1000</v>
      </c>
      <c r="N578" s="24">
        <v>1508.22</v>
      </c>
      <c r="O578" s="7" t="s">
        <v>1899</v>
      </c>
      <c r="P578" s="7">
        <v>2439</v>
      </c>
      <c r="Q578" s="7" t="s">
        <v>3732</v>
      </c>
      <c r="R578" s="7" t="s">
        <v>3733</v>
      </c>
      <c r="S578" s="7">
        <v>250</v>
      </c>
      <c r="T578" s="24">
        <v>1731378000</v>
      </c>
    </row>
    <row r="579" spans="1:20" x14ac:dyDescent="0.2">
      <c r="A579" s="23">
        <v>11</v>
      </c>
      <c r="B579" s="23" t="s">
        <v>996</v>
      </c>
      <c r="C579" s="7" t="s">
        <v>2069</v>
      </c>
      <c r="D579" s="7" t="s">
        <v>3738</v>
      </c>
      <c r="E579" s="7" t="s">
        <v>2071</v>
      </c>
      <c r="F579" s="7" t="s">
        <v>3739</v>
      </c>
      <c r="G579" s="7" t="s">
        <v>110</v>
      </c>
      <c r="H579" s="7" t="s">
        <v>1991</v>
      </c>
      <c r="I579" s="7" t="s">
        <v>2073</v>
      </c>
      <c r="J579" s="7" t="s">
        <v>3740</v>
      </c>
      <c r="K579" s="7" t="s">
        <v>3741</v>
      </c>
      <c r="L579" s="7" t="s">
        <v>1930</v>
      </c>
      <c r="M579" s="6">
        <v>2</v>
      </c>
      <c r="N579" s="24">
        <v>277.76</v>
      </c>
      <c r="O579" s="7" t="s">
        <v>1899</v>
      </c>
      <c r="P579" s="7">
        <v>2439</v>
      </c>
      <c r="Q579" s="7" t="s">
        <v>3732</v>
      </c>
      <c r="R579" s="7" t="s">
        <v>3733</v>
      </c>
      <c r="S579" s="7">
        <v>0.5</v>
      </c>
      <c r="T579" s="24">
        <v>318857000</v>
      </c>
    </row>
    <row r="580" spans="1:20" x14ac:dyDescent="0.2">
      <c r="A580" s="23">
        <v>11</v>
      </c>
      <c r="B580" s="23" t="s">
        <v>996</v>
      </c>
      <c r="C580" s="7" t="s">
        <v>2090</v>
      </c>
      <c r="D580" s="7" t="s">
        <v>2091</v>
      </c>
      <c r="E580" s="7" t="s">
        <v>2071</v>
      </c>
      <c r="F580" s="7" t="s">
        <v>2092</v>
      </c>
      <c r="G580" s="7" t="s">
        <v>1893</v>
      </c>
      <c r="H580" s="7" t="s">
        <v>1991</v>
      </c>
      <c r="I580" s="7" t="s">
        <v>2093</v>
      </c>
      <c r="J580" s="7" t="s">
        <v>2094</v>
      </c>
      <c r="K580" s="7" t="s">
        <v>2095</v>
      </c>
      <c r="L580" s="7" t="s">
        <v>1911</v>
      </c>
      <c r="M580" s="6">
        <v>4</v>
      </c>
      <c r="N580" s="24">
        <v>361.09</v>
      </c>
      <c r="O580" s="7" t="s">
        <v>1899</v>
      </c>
      <c r="P580" s="7">
        <v>2467</v>
      </c>
      <c r="Q580" s="7" t="s">
        <v>3742</v>
      </c>
      <c r="R580" s="7" t="s">
        <v>3743</v>
      </c>
      <c r="S580" s="7">
        <v>1</v>
      </c>
      <c r="T580" s="24">
        <v>414517000</v>
      </c>
    </row>
    <row r="581" spans="1:20" x14ac:dyDescent="0.2">
      <c r="A581" s="23">
        <v>11</v>
      </c>
      <c r="B581" s="23" t="s">
        <v>996</v>
      </c>
      <c r="C581" s="7" t="s">
        <v>2090</v>
      </c>
      <c r="D581" s="7" t="s">
        <v>2099</v>
      </c>
      <c r="E581" s="7" t="s">
        <v>2071</v>
      </c>
      <c r="F581" s="7" t="s">
        <v>2092</v>
      </c>
      <c r="G581" s="7" t="s">
        <v>1893</v>
      </c>
      <c r="H581" s="7" t="s">
        <v>1991</v>
      </c>
      <c r="I581" s="7" t="s">
        <v>2093</v>
      </c>
      <c r="J581" s="7" t="s">
        <v>2100</v>
      </c>
      <c r="K581" s="7" t="s">
        <v>2101</v>
      </c>
      <c r="L581" s="7" t="s">
        <v>2102</v>
      </c>
      <c r="M581" s="6">
        <v>4</v>
      </c>
      <c r="N581" s="24">
        <v>412.19</v>
      </c>
      <c r="O581" s="7" t="s">
        <v>1899</v>
      </c>
      <c r="P581" s="7">
        <v>2467</v>
      </c>
      <c r="Q581" s="7" t="s">
        <v>3742</v>
      </c>
      <c r="R581" s="7" t="s">
        <v>3743</v>
      </c>
      <c r="S581" s="7">
        <v>1</v>
      </c>
      <c r="T581" s="24">
        <v>473178000</v>
      </c>
    </row>
    <row r="582" spans="1:20" x14ac:dyDescent="0.2">
      <c r="A582" s="23">
        <v>11</v>
      </c>
      <c r="B582" s="23" t="s">
        <v>996</v>
      </c>
      <c r="C582" s="7" t="s">
        <v>2108</v>
      </c>
      <c r="D582" s="7" t="s">
        <v>2109</v>
      </c>
      <c r="E582" s="7" t="s">
        <v>2110</v>
      </c>
      <c r="F582" s="7" t="s">
        <v>2111</v>
      </c>
      <c r="G582" s="7" t="s">
        <v>110</v>
      </c>
      <c r="H582" s="7" t="s">
        <v>1991</v>
      </c>
      <c r="I582" s="7" t="s">
        <v>2112</v>
      </c>
      <c r="J582" s="7" t="s">
        <v>3744</v>
      </c>
      <c r="K582" s="7" t="s">
        <v>3745</v>
      </c>
      <c r="L582" s="7" t="s">
        <v>2115</v>
      </c>
      <c r="M582" s="6">
        <v>150</v>
      </c>
      <c r="N582" s="24">
        <v>1388.79</v>
      </c>
      <c r="O582" s="7" t="s">
        <v>1899</v>
      </c>
      <c r="P582" s="7">
        <v>2743</v>
      </c>
      <c r="Q582" s="7" t="s">
        <v>3746</v>
      </c>
      <c r="R582" s="7" t="s">
        <v>3747</v>
      </c>
      <c r="S582" s="7">
        <v>35</v>
      </c>
      <c r="T582" s="24">
        <v>1594277000</v>
      </c>
    </row>
    <row r="583" spans="1:20" x14ac:dyDescent="0.2">
      <c r="A583" s="23">
        <v>11</v>
      </c>
      <c r="B583" s="23" t="s">
        <v>996</v>
      </c>
      <c r="C583" s="7" t="s">
        <v>2108</v>
      </c>
      <c r="D583" s="7" t="s">
        <v>2119</v>
      </c>
      <c r="E583" s="7" t="s">
        <v>2110</v>
      </c>
      <c r="F583" s="7" t="s">
        <v>2120</v>
      </c>
      <c r="G583" s="7" t="s">
        <v>1893</v>
      </c>
      <c r="H583" s="7" t="s">
        <v>1991</v>
      </c>
      <c r="I583" s="7" t="s">
        <v>2112</v>
      </c>
      <c r="J583" s="7" t="s">
        <v>3748</v>
      </c>
      <c r="K583" s="7" t="s">
        <v>3749</v>
      </c>
      <c r="L583" s="7" t="s">
        <v>2123</v>
      </c>
      <c r="M583" s="6">
        <v>50</v>
      </c>
      <c r="N583" s="24">
        <v>972.15</v>
      </c>
      <c r="O583" s="7" t="s">
        <v>1899</v>
      </c>
      <c r="P583" s="7">
        <v>2743</v>
      </c>
      <c r="Q583" s="7" t="s">
        <v>3746</v>
      </c>
      <c r="R583" s="7" t="s">
        <v>3747</v>
      </c>
      <c r="S583" s="7">
        <v>13</v>
      </c>
      <c r="T583" s="24">
        <v>1115990000</v>
      </c>
    </row>
    <row r="584" spans="1:20" x14ac:dyDescent="0.2">
      <c r="A584" s="23">
        <v>11</v>
      </c>
      <c r="B584" s="23" t="s">
        <v>996</v>
      </c>
      <c r="C584" s="7" t="s">
        <v>2108</v>
      </c>
      <c r="D584" s="7" t="s">
        <v>2125</v>
      </c>
      <c r="E584" s="7" t="s">
        <v>2110</v>
      </c>
      <c r="F584" s="7" t="s">
        <v>2120</v>
      </c>
      <c r="G584" s="7" t="s">
        <v>1893</v>
      </c>
      <c r="H584" s="7" t="s">
        <v>1991</v>
      </c>
      <c r="I584" s="7" t="s">
        <v>2112</v>
      </c>
      <c r="J584" s="7" t="s">
        <v>3750</v>
      </c>
      <c r="K584" s="7" t="s">
        <v>3751</v>
      </c>
      <c r="L584" s="7" t="s">
        <v>2128</v>
      </c>
      <c r="M584" s="6">
        <v>5100</v>
      </c>
      <c r="N584" s="24">
        <v>2194.29</v>
      </c>
      <c r="O584" s="7" t="s">
        <v>1899</v>
      </c>
      <c r="P584" s="7">
        <v>2743</v>
      </c>
      <c r="Q584" s="7" t="s">
        <v>3746</v>
      </c>
      <c r="R584" s="7" t="s">
        <v>3747</v>
      </c>
      <c r="S584" s="7">
        <v>1500</v>
      </c>
      <c r="T584" s="24">
        <v>2518960000</v>
      </c>
    </row>
    <row r="585" spans="1:20" x14ac:dyDescent="0.2">
      <c r="A585" s="23">
        <v>11</v>
      </c>
      <c r="B585" s="23" t="s">
        <v>996</v>
      </c>
      <c r="C585" s="7" t="s">
        <v>2108</v>
      </c>
      <c r="D585" s="7" t="s">
        <v>2130</v>
      </c>
      <c r="E585" s="7" t="s">
        <v>2110</v>
      </c>
      <c r="F585" s="7" t="s">
        <v>2120</v>
      </c>
      <c r="G585" s="7" t="s">
        <v>1893</v>
      </c>
      <c r="H585" s="7" t="s">
        <v>1991</v>
      </c>
      <c r="I585" s="7" t="s">
        <v>2112</v>
      </c>
      <c r="J585" s="7" t="s">
        <v>3752</v>
      </c>
      <c r="K585" s="7" t="s">
        <v>3753</v>
      </c>
      <c r="L585" s="7" t="s">
        <v>2133</v>
      </c>
      <c r="M585" s="6">
        <v>50</v>
      </c>
      <c r="N585" s="24">
        <v>277.76</v>
      </c>
      <c r="O585" s="7" t="s">
        <v>1899</v>
      </c>
      <c r="P585" s="7">
        <v>2743</v>
      </c>
      <c r="Q585" s="7" t="s">
        <v>3746</v>
      </c>
      <c r="R585" s="7" t="s">
        <v>3747</v>
      </c>
      <c r="S585" s="7">
        <v>12</v>
      </c>
      <c r="T585" s="24">
        <v>318857000</v>
      </c>
    </row>
    <row r="586" spans="1:20" x14ac:dyDescent="0.2">
      <c r="A586" s="23">
        <v>11</v>
      </c>
      <c r="B586" s="23" t="s">
        <v>996</v>
      </c>
      <c r="C586" s="7" t="s">
        <v>2108</v>
      </c>
      <c r="D586" s="7" t="s">
        <v>2134</v>
      </c>
      <c r="E586" s="7" t="s">
        <v>2110</v>
      </c>
      <c r="F586" s="7" t="s">
        <v>2135</v>
      </c>
      <c r="G586" s="7" t="s">
        <v>1893</v>
      </c>
      <c r="H586" s="7" t="s">
        <v>1991</v>
      </c>
      <c r="I586" s="7" t="s">
        <v>2112</v>
      </c>
      <c r="J586" s="7" t="s">
        <v>3754</v>
      </c>
      <c r="K586" s="7" t="s">
        <v>3755</v>
      </c>
      <c r="L586" s="7" t="s">
        <v>2138</v>
      </c>
      <c r="M586" s="6">
        <v>290</v>
      </c>
      <c r="N586" s="24">
        <v>1388.79</v>
      </c>
      <c r="O586" s="7" t="s">
        <v>1899</v>
      </c>
      <c r="P586" s="7">
        <v>2498</v>
      </c>
      <c r="Q586" s="7" t="s">
        <v>3756</v>
      </c>
      <c r="R586" s="7" t="s">
        <v>3757</v>
      </c>
      <c r="S586" s="7">
        <v>75</v>
      </c>
      <c r="T586" s="24">
        <v>1594277000</v>
      </c>
    </row>
    <row r="587" spans="1:20" x14ac:dyDescent="0.2">
      <c r="A587" s="23">
        <v>11</v>
      </c>
      <c r="B587" s="23" t="s">
        <v>996</v>
      </c>
      <c r="C587" s="7" t="s">
        <v>2108</v>
      </c>
      <c r="D587" s="7" t="s">
        <v>2142</v>
      </c>
      <c r="E587" s="7" t="s">
        <v>2110</v>
      </c>
      <c r="F587" s="7" t="s">
        <v>2135</v>
      </c>
      <c r="G587" s="7" t="s">
        <v>1893</v>
      </c>
      <c r="H587" s="7" t="s">
        <v>1991</v>
      </c>
      <c r="I587" s="7" t="s">
        <v>2112</v>
      </c>
      <c r="J587" s="7" t="s">
        <v>3758</v>
      </c>
      <c r="K587" s="7" t="s">
        <v>3759</v>
      </c>
      <c r="L587" s="7" t="s">
        <v>2145</v>
      </c>
      <c r="M587" s="6">
        <v>30000</v>
      </c>
      <c r="N587" s="24">
        <v>2499.8200000000002</v>
      </c>
      <c r="O587" s="7" t="s">
        <v>1899</v>
      </c>
      <c r="P587" s="7">
        <v>2498</v>
      </c>
      <c r="Q587" s="7" t="s">
        <v>3756</v>
      </c>
      <c r="R587" s="7" t="s">
        <v>3757</v>
      </c>
      <c r="S587" s="7">
        <v>7500</v>
      </c>
      <c r="T587" s="24">
        <v>2869697000</v>
      </c>
    </row>
    <row r="588" spans="1:20" x14ac:dyDescent="0.2">
      <c r="A588" s="23">
        <v>11</v>
      </c>
      <c r="B588" s="23" t="s">
        <v>996</v>
      </c>
      <c r="C588" s="7" t="s">
        <v>2108</v>
      </c>
      <c r="D588" s="7" t="s">
        <v>2147</v>
      </c>
      <c r="E588" s="7" t="s">
        <v>2110</v>
      </c>
      <c r="F588" s="7" t="s">
        <v>2135</v>
      </c>
      <c r="G588" s="7" t="s">
        <v>1893</v>
      </c>
      <c r="H588" s="7" t="s">
        <v>1991</v>
      </c>
      <c r="I588" s="7" t="s">
        <v>2112</v>
      </c>
      <c r="J588" s="7" t="s">
        <v>3760</v>
      </c>
      <c r="K588" s="7" t="s">
        <v>3761</v>
      </c>
      <c r="L588" s="7" t="s">
        <v>2128</v>
      </c>
      <c r="M588" s="6">
        <v>8000</v>
      </c>
      <c r="N588" s="24">
        <v>694.39</v>
      </c>
      <c r="O588" s="7" t="s">
        <v>1899</v>
      </c>
      <c r="P588" s="7">
        <v>2498</v>
      </c>
      <c r="Q588" s="7" t="s">
        <v>3756</v>
      </c>
      <c r="R588" s="7" t="s">
        <v>3757</v>
      </c>
      <c r="S588" s="7">
        <v>2000</v>
      </c>
      <c r="T588" s="24">
        <v>797133000</v>
      </c>
    </row>
    <row r="589" spans="1:20" x14ac:dyDescent="0.2">
      <c r="A589" s="23">
        <v>11</v>
      </c>
      <c r="B589" s="23" t="s">
        <v>996</v>
      </c>
      <c r="C589" s="7" t="s">
        <v>2108</v>
      </c>
      <c r="D589" s="7" t="s">
        <v>2151</v>
      </c>
      <c r="E589" s="7" t="s">
        <v>2110</v>
      </c>
      <c r="F589" s="7" t="s">
        <v>2135</v>
      </c>
      <c r="G589" s="7" t="s">
        <v>1893</v>
      </c>
      <c r="H589" s="7" t="s">
        <v>1991</v>
      </c>
      <c r="I589" s="7" t="s">
        <v>2112</v>
      </c>
      <c r="J589" s="7" t="s">
        <v>3762</v>
      </c>
      <c r="K589" s="7" t="s">
        <v>3763</v>
      </c>
      <c r="L589" s="7" t="s">
        <v>1930</v>
      </c>
      <c r="M589" s="6">
        <v>7000</v>
      </c>
      <c r="N589" s="24">
        <v>694.39</v>
      </c>
      <c r="O589" s="7" t="s">
        <v>1899</v>
      </c>
      <c r="P589" s="7">
        <v>2498</v>
      </c>
      <c r="Q589" s="7" t="s">
        <v>3756</v>
      </c>
      <c r="R589" s="7" t="s">
        <v>3757</v>
      </c>
      <c r="S589" s="7">
        <v>1750</v>
      </c>
      <c r="T589" s="24">
        <v>797133000</v>
      </c>
    </row>
    <row r="590" spans="1:20" x14ac:dyDescent="0.2">
      <c r="A590" s="23">
        <v>11</v>
      </c>
      <c r="B590" s="23" t="s">
        <v>996</v>
      </c>
      <c r="C590" s="7" t="s">
        <v>2155</v>
      </c>
      <c r="D590" s="7" t="s">
        <v>2164</v>
      </c>
      <c r="E590" s="7" t="s">
        <v>2071</v>
      </c>
      <c r="F590" s="7" t="s">
        <v>2157</v>
      </c>
      <c r="G590" s="7" t="s">
        <v>1893</v>
      </c>
      <c r="H590" s="7" t="s">
        <v>1991</v>
      </c>
      <c r="I590" s="7" t="s">
        <v>2158</v>
      </c>
      <c r="J590" s="7" t="s">
        <v>3764</v>
      </c>
      <c r="K590" s="7" t="s">
        <v>3765</v>
      </c>
      <c r="L590" s="7" t="s">
        <v>2167</v>
      </c>
      <c r="M590" s="6">
        <v>1500</v>
      </c>
      <c r="N590" s="24">
        <v>576.35</v>
      </c>
      <c r="O590" s="7" t="s">
        <v>1899</v>
      </c>
      <c r="P590" s="7">
        <v>2614</v>
      </c>
      <c r="Q590" s="7" t="s">
        <v>3766</v>
      </c>
      <c r="R590" s="7" t="s">
        <v>3767</v>
      </c>
      <c r="S590" s="7">
        <v>380</v>
      </c>
      <c r="T590" s="24">
        <v>755904000</v>
      </c>
    </row>
    <row r="591" spans="1:20" x14ac:dyDescent="0.2">
      <c r="A591" s="23">
        <v>11</v>
      </c>
      <c r="B591" s="23" t="s">
        <v>996</v>
      </c>
      <c r="C591" s="7" t="s">
        <v>2155</v>
      </c>
      <c r="D591" s="7" t="s">
        <v>2169</v>
      </c>
      <c r="E591" s="7" t="s">
        <v>2071</v>
      </c>
      <c r="F591" s="7" t="s">
        <v>2157</v>
      </c>
      <c r="G591" s="7" t="s">
        <v>1893</v>
      </c>
      <c r="H591" s="7" t="s">
        <v>1991</v>
      </c>
      <c r="I591" s="7" t="s">
        <v>2158</v>
      </c>
      <c r="J591" s="7" t="s">
        <v>3768</v>
      </c>
      <c r="K591" s="7" t="s">
        <v>3769</v>
      </c>
      <c r="L591" s="7" t="s">
        <v>2172</v>
      </c>
      <c r="M591" s="6">
        <v>16000</v>
      </c>
      <c r="N591" s="24">
        <v>1388.79</v>
      </c>
      <c r="O591" s="7" t="s">
        <v>1899</v>
      </c>
      <c r="P591" s="7">
        <v>2614</v>
      </c>
      <c r="Q591" s="7" t="s">
        <v>3766</v>
      </c>
      <c r="R591" s="7" t="s">
        <v>3767</v>
      </c>
      <c r="S591" s="7">
        <v>4000</v>
      </c>
      <c r="T591" s="24">
        <v>1500000000</v>
      </c>
    </row>
    <row r="592" spans="1:20" x14ac:dyDescent="0.2">
      <c r="A592" s="23">
        <v>11</v>
      </c>
      <c r="B592" s="23" t="s">
        <v>996</v>
      </c>
      <c r="C592" s="7" t="s">
        <v>2174</v>
      </c>
      <c r="D592" s="7" t="s">
        <v>2175</v>
      </c>
      <c r="E592" s="7" t="s">
        <v>2176</v>
      </c>
      <c r="F592" s="7" t="s">
        <v>2177</v>
      </c>
      <c r="G592" s="7" t="s">
        <v>110</v>
      </c>
      <c r="H592" s="7" t="s">
        <v>2178</v>
      </c>
      <c r="I592" s="7" t="s">
        <v>2179</v>
      </c>
      <c r="J592" s="7" t="s">
        <v>3770</v>
      </c>
      <c r="K592" s="7" t="s">
        <v>3771</v>
      </c>
      <c r="L592" s="7" t="s">
        <v>1930</v>
      </c>
      <c r="M592" s="6">
        <v>30</v>
      </c>
      <c r="N592" s="24">
        <v>972.15</v>
      </c>
      <c r="O592" s="7" t="s">
        <v>1899</v>
      </c>
      <c r="P592" s="7">
        <v>2529</v>
      </c>
      <c r="Q592" s="7" t="s">
        <v>3772</v>
      </c>
      <c r="R592" s="7" t="s">
        <v>3773</v>
      </c>
      <c r="S592" s="7">
        <v>8</v>
      </c>
      <c r="T592" s="24">
        <v>1115990000</v>
      </c>
    </row>
    <row r="593" spans="1:20" x14ac:dyDescent="0.2">
      <c r="A593" s="23">
        <v>11</v>
      </c>
      <c r="B593" s="23" t="s">
        <v>996</v>
      </c>
      <c r="C593" s="7" t="s">
        <v>2174</v>
      </c>
      <c r="D593" s="7" t="s">
        <v>2185</v>
      </c>
      <c r="E593" s="7" t="s">
        <v>2176</v>
      </c>
      <c r="F593" s="7" t="s">
        <v>2186</v>
      </c>
      <c r="G593" s="7" t="s">
        <v>110</v>
      </c>
      <c r="H593" s="7" t="s">
        <v>2178</v>
      </c>
      <c r="I593" s="7" t="s">
        <v>2179</v>
      </c>
      <c r="J593" s="7" t="s">
        <v>3774</v>
      </c>
      <c r="K593" s="7" t="s">
        <v>3775</v>
      </c>
      <c r="L593" s="7" t="s">
        <v>2189</v>
      </c>
      <c r="M593" s="6">
        <v>600</v>
      </c>
      <c r="N593" s="24">
        <v>2222.06</v>
      </c>
      <c r="O593" s="7" t="s">
        <v>1899</v>
      </c>
      <c r="P593" s="7">
        <v>2529</v>
      </c>
      <c r="Q593" s="7" t="s">
        <v>3772</v>
      </c>
      <c r="R593" s="7" t="s">
        <v>3773</v>
      </c>
      <c r="S593" s="7">
        <v>165</v>
      </c>
      <c r="T593" s="24">
        <v>2550839000</v>
      </c>
    </row>
    <row r="594" spans="1:20" x14ac:dyDescent="0.2">
      <c r="A594" s="23">
        <v>11</v>
      </c>
      <c r="B594" s="23" t="s">
        <v>996</v>
      </c>
      <c r="C594" s="7" t="s">
        <v>2174</v>
      </c>
      <c r="D594" s="7" t="s">
        <v>2191</v>
      </c>
      <c r="E594" s="7" t="s">
        <v>2176</v>
      </c>
      <c r="F594" s="7" t="s">
        <v>2186</v>
      </c>
      <c r="G594" s="7" t="s">
        <v>110</v>
      </c>
      <c r="H594" s="7" t="s">
        <v>2178</v>
      </c>
      <c r="I594" s="7" t="s">
        <v>2179</v>
      </c>
      <c r="J594" s="7" t="s">
        <v>3776</v>
      </c>
      <c r="K594" s="7" t="s">
        <v>3777</v>
      </c>
      <c r="L594" s="7" t="s">
        <v>2194</v>
      </c>
      <c r="M594" s="6">
        <v>600</v>
      </c>
      <c r="N594" s="24">
        <v>9304.89</v>
      </c>
      <c r="O594" s="7" t="s">
        <v>1899</v>
      </c>
      <c r="P594" s="7">
        <v>2529</v>
      </c>
      <c r="Q594" s="7" t="s">
        <v>3772</v>
      </c>
      <c r="R594" s="7" t="s">
        <v>3773</v>
      </c>
      <c r="S594" s="7">
        <v>165</v>
      </c>
      <c r="T594" s="24">
        <v>10681657000</v>
      </c>
    </row>
    <row r="595" spans="1:20" x14ac:dyDescent="0.2">
      <c r="A595" s="23">
        <v>11</v>
      </c>
      <c r="B595" s="23" t="s">
        <v>996</v>
      </c>
      <c r="C595" s="7" t="s">
        <v>2196</v>
      </c>
      <c r="D595" s="7" t="s">
        <v>2197</v>
      </c>
      <c r="E595" s="7" t="s">
        <v>2198</v>
      </c>
      <c r="F595" s="7" t="s">
        <v>2199</v>
      </c>
      <c r="G595" s="7" t="s">
        <v>1893</v>
      </c>
      <c r="H595" s="7" t="s">
        <v>2178</v>
      </c>
      <c r="I595" s="7" t="s">
        <v>2200</v>
      </c>
      <c r="J595" s="7" t="s">
        <v>3778</v>
      </c>
      <c r="K595" s="7" t="s">
        <v>3779</v>
      </c>
      <c r="L595" s="7" t="s">
        <v>1898</v>
      </c>
      <c r="M595" s="6">
        <v>4</v>
      </c>
      <c r="N595" s="24">
        <v>1965.14</v>
      </c>
      <c r="O595" s="7" t="s">
        <v>1899</v>
      </c>
      <c r="P595" s="7">
        <v>2544</v>
      </c>
      <c r="Q595" s="7" t="s">
        <v>3780</v>
      </c>
      <c r="R595" s="7" t="s">
        <v>3781</v>
      </c>
      <c r="S595" s="7">
        <v>1</v>
      </c>
      <c r="T595" s="24">
        <v>2255905000</v>
      </c>
    </row>
    <row r="596" spans="1:20" x14ac:dyDescent="0.2">
      <c r="A596" s="23">
        <v>11</v>
      </c>
      <c r="B596" s="23" t="s">
        <v>996</v>
      </c>
      <c r="C596" s="7" t="s">
        <v>2196</v>
      </c>
      <c r="D596" s="7" t="s">
        <v>2206</v>
      </c>
      <c r="E596" s="7" t="s">
        <v>2207</v>
      </c>
      <c r="F596" s="7" t="s">
        <v>2208</v>
      </c>
      <c r="G596" s="7" t="s">
        <v>1893</v>
      </c>
      <c r="H596" s="7" t="s">
        <v>2178</v>
      </c>
      <c r="I596" s="7" t="s">
        <v>2200</v>
      </c>
      <c r="J596" s="7" t="s">
        <v>3782</v>
      </c>
      <c r="K596" s="7" t="s">
        <v>3783</v>
      </c>
      <c r="L596" s="7" t="s">
        <v>2211</v>
      </c>
      <c r="M596" s="6">
        <v>200</v>
      </c>
      <c r="N596" s="24">
        <v>1577.66</v>
      </c>
      <c r="O596" s="7" t="s">
        <v>1899</v>
      </c>
      <c r="P596" s="7">
        <v>2544</v>
      </c>
      <c r="Q596" s="7" t="s">
        <v>3780</v>
      </c>
      <c r="R596" s="7" t="s">
        <v>3781</v>
      </c>
      <c r="S596" s="7">
        <v>50</v>
      </c>
      <c r="T596" s="24">
        <v>1811093000</v>
      </c>
    </row>
    <row r="597" spans="1:20" x14ac:dyDescent="0.2">
      <c r="A597" s="23">
        <v>11</v>
      </c>
      <c r="B597" s="23" t="s">
        <v>996</v>
      </c>
      <c r="C597" s="7" t="s">
        <v>2108</v>
      </c>
      <c r="D597" s="7" t="s">
        <v>2213</v>
      </c>
      <c r="E597" s="7" t="s">
        <v>2110</v>
      </c>
      <c r="F597" s="7" t="s">
        <v>2214</v>
      </c>
      <c r="G597" s="7" t="s">
        <v>1893</v>
      </c>
      <c r="H597" s="7" t="s">
        <v>2178</v>
      </c>
      <c r="I597" s="7" t="s">
        <v>2215</v>
      </c>
      <c r="J597" s="7" t="s">
        <v>3784</v>
      </c>
      <c r="K597" s="7" t="s">
        <v>3785</v>
      </c>
      <c r="L597" s="7" t="s">
        <v>2218</v>
      </c>
      <c r="M597" s="6">
        <v>100</v>
      </c>
      <c r="N597" s="24">
        <v>1313.79</v>
      </c>
      <c r="O597" s="7" t="s">
        <v>1899</v>
      </c>
      <c r="P597" s="7">
        <v>2489</v>
      </c>
      <c r="Q597" s="7" t="s">
        <v>3786</v>
      </c>
      <c r="R597" s="7" t="s">
        <v>3787</v>
      </c>
      <c r="S597" s="7">
        <v>25</v>
      </c>
      <c r="T597" s="24">
        <v>1508180000</v>
      </c>
    </row>
    <row r="598" spans="1:20" x14ac:dyDescent="0.2">
      <c r="A598" s="23">
        <v>11</v>
      </c>
      <c r="B598" s="23" t="s">
        <v>996</v>
      </c>
      <c r="C598" s="7" t="s">
        <v>2196</v>
      </c>
      <c r="D598" s="7" t="s">
        <v>2221</v>
      </c>
      <c r="E598" s="7" t="s">
        <v>2207</v>
      </c>
      <c r="F598" s="7" t="s">
        <v>2222</v>
      </c>
      <c r="G598" s="7" t="s">
        <v>1893</v>
      </c>
      <c r="H598" s="7" t="s">
        <v>2178</v>
      </c>
      <c r="I598" s="7" t="s">
        <v>2215</v>
      </c>
      <c r="J598" s="7" t="s">
        <v>3788</v>
      </c>
      <c r="K598" s="7" t="s">
        <v>3789</v>
      </c>
      <c r="L598" s="7" t="s">
        <v>2225</v>
      </c>
      <c r="M598" s="6">
        <v>50</v>
      </c>
      <c r="N598" s="24">
        <v>624.95000000000005</v>
      </c>
      <c r="O598" s="7" t="s">
        <v>1899</v>
      </c>
      <c r="P598" s="7">
        <v>2534</v>
      </c>
      <c r="Q598" s="7" t="s">
        <v>3790</v>
      </c>
      <c r="R598" s="7" t="s">
        <v>3791</v>
      </c>
      <c r="S598" s="7">
        <v>13</v>
      </c>
      <c r="T598" s="24">
        <v>717418000</v>
      </c>
    </row>
    <row r="599" spans="1:20" x14ac:dyDescent="0.2">
      <c r="A599" s="23">
        <v>11</v>
      </c>
      <c r="B599" s="23" t="s">
        <v>996</v>
      </c>
      <c r="C599" s="7" t="s">
        <v>2196</v>
      </c>
      <c r="D599" s="7" t="s">
        <v>2229</v>
      </c>
      <c r="E599" s="7" t="s">
        <v>2207</v>
      </c>
      <c r="F599" s="7" t="s">
        <v>2230</v>
      </c>
      <c r="G599" s="7" t="s">
        <v>1893</v>
      </c>
      <c r="H599" s="7" t="s">
        <v>2178</v>
      </c>
      <c r="I599" s="7" t="s">
        <v>2215</v>
      </c>
      <c r="J599" s="7" t="s">
        <v>3792</v>
      </c>
      <c r="K599" s="7" t="s">
        <v>3793</v>
      </c>
      <c r="L599" s="7" t="s">
        <v>2233</v>
      </c>
      <c r="M599" s="6">
        <v>500</v>
      </c>
      <c r="N599" s="24">
        <v>1313.79</v>
      </c>
      <c r="O599" s="7" t="s">
        <v>1899</v>
      </c>
      <c r="P599" s="7">
        <v>2534</v>
      </c>
      <c r="Q599" s="7" t="s">
        <v>3790</v>
      </c>
      <c r="R599" s="7" t="s">
        <v>3791</v>
      </c>
      <c r="S599" s="7">
        <v>150</v>
      </c>
      <c r="T599" s="24">
        <v>1508180000</v>
      </c>
    </row>
    <row r="600" spans="1:20" x14ac:dyDescent="0.2">
      <c r="A600" s="23">
        <v>11</v>
      </c>
      <c r="B600" s="23" t="s">
        <v>996</v>
      </c>
      <c r="C600" s="7" t="s">
        <v>2108</v>
      </c>
      <c r="D600" s="7" t="s">
        <v>2586</v>
      </c>
      <c r="E600" s="7" t="s">
        <v>2235</v>
      </c>
      <c r="F600" s="7" t="s">
        <v>2236</v>
      </c>
      <c r="G600" s="7" t="s">
        <v>1893</v>
      </c>
      <c r="H600" s="7" t="s">
        <v>2237</v>
      </c>
      <c r="I600" s="7" t="s">
        <v>2238</v>
      </c>
      <c r="J600" s="7" t="s">
        <v>3794</v>
      </c>
      <c r="K600" s="7" t="s">
        <v>3795</v>
      </c>
      <c r="L600" s="7" t="s">
        <v>2589</v>
      </c>
      <c r="M600" s="6">
        <v>900</v>
      </c>
      <c r="N600" s="24">
        <v>1083.26</v>
      </c>
      <c r="O600" s="7" t="s">
        <v>1899</v>
      </c>
      <c r="P600" s="7">
        <v>2545</v>
      </c>
      <c r="Q600" s="7" t="s">
        <v>3796</v>
      </c>
      <c r="R600" s="7" t="s">
        <v>3797</v>
      </c>
      <c r="S600" s="7">
        <v>200</v>
      </c>
      <c r="T600" s="24">
        <v>1243541000</v>
      </c>
    </row>
    <row r="601" spans="1:20" x14ac:dyDescent="0.2">
      <c r="A601" s="23">
        <v>11</v>
      </c>
      <c r="B601" s="23" t="s">
        <v>996</v>
      </c>
      <c r="C601" s="7" t="s">
        <v>2108</v>
      </c>
      <c r="D601" s="7" t="s">
        <v>2234</v>
      </c>
      <c r="E601" s="7" t="s">
        <v>2235</v>
      </c>
      <c r="F601" s="7" t="s">
        <v>2236</v>
      </c>
      <c r="G601" s="7" t="s">
        <v>1893</v>
      </c>
      <c r="H601" s="7" t="s">
        <v>2237</v>
      </c>
      <c r="I601" s="7" t="s">
        <v>2238</v>
      </c>
      <c r="J601" s="7" t="s">
        <v>3798</v>
      </c>
      <c r="K601" s="7" t="s">
        <v>3799</v>
      </c>
      <c r="L601" s="7" t="s">
        <v>1937</v>
      </c>
      <c r="M601" s="6">
        <v>32</v>
      </c>
      <c r="N601" s="24">
        <v>2208.17</v>
      </c>
      <c r="O601" s="7" t="s">
        <v>1899</v>
      </c>
      <c r="P601" s="7">
        <v>2545</v>
      </c>
      <c r="Q601" s="7" t="s">
        <v>3796</v>
      </c>
      <c r="R601" s="7" t="s">
        <v>3797</v>
      </c>
      <c r="S601" s="7">
        <v>10</v>
      </c>
      <c r="T601" s="24">
        <v>2534894000</v>
      </c>
    </row>
    <row r="602" spans="1:20" x14ac:dyDescent="0.2">
      <c r="A602" s="23">
        <v>11</v>
      </c>
      <c r="B602" s="23" t="s">
        <v>996</v>
      </c>
      <c r="C602" s="7" t="s">
        <v>2244</v>
      </c>
      <c r="D602" s="7" t="s">
        <v>2245</v>
      </c>
      <c r="E602" s="7" t="s">
        <v>2246</v>
      </c>
      <c r="F602" s="7" t="s">
        <v>2247</v>
      </c>
      <c r="G602" s="7" t="s">
        <v>1893</v>
      </c>
      <c r="H602" s="7" t="s">
        <v>2237</v>
      </c>
      <c r="I602" s="7" t="s">
        <v>2248</v>
      </c>
      <c r="J602" s="7" t="s">
        <v>3800</v>
      </c>
      <c r="K602" s="7" t="s">
        <v>3801</v>
      </c>
      <c r="L602" s="7" t="s">
        <v>2251</v>
      </c>
      <c r="M602" s="6">
        <v>12</v>
      </c>
      <c r="N602" s="24">
        <v>291.64999999999998</v>
      </c>
      <c r="O602" s="7" t="s">
        <v>1899</v>
      </c>
      <c r="P602" s="7">
        <v>2483</v>
      </c>
      <c r="Q602" s="7" t="s">
        <v>3802</v>
      </c>
      <c r="R602" s="7" t="s">
        <v>3803</v>
      </c>
      <c r="S602" s="7">
        <v>3</v>
      </c>
      <c r="T602" s="24">
        <v>334803000</v>
      </c>
    </row>
    <row r="603" spans="1:20" x14ac:dyDescent="0.2">
      <c r="A603" s="23">
        <v>11</v>
      </c>
      <c r="B603" s="23" t="s">
        <v>996</v>
      </c>
      <c r="C603" s="7" t="s">
        <v>2244</v>
      </c>
      <c r="D603" s="7" t="s">
        <v>2254</v>
      </c>
      <c r="E603" s="7" t="s">
        <v>2246</v>
      </c>
      <c r="F603" s="7" t="s">
        <v>2247</v>
      </c>
      <c r="G603" s="7" t="s">
        <v>1893</v>
      </c>
      <c r="H603" s="7" t="s">
        <v>2237</v>
      </c>
      <c r="I603" s="7" t="s">
        <v>2248</v>
      </c>
      <c r="J603" s="7" t="s">
        <v>3804</v>
      </c>
      <c r="K603" s="7" t="s">
        <v>3805</v>
      </c>
      <c r="L603" s="7" t="s">
        <v>2257</v>
      </c>
      <c r="M603" s="6">
        <v>50</v>
      </c>
      <c r="N603" s="24">
        <v>138.88</v>
      </c>
      <c r="O603" s="7" t="s">
        <v>1899</v>
      </c>
      <c r="P603" s="7">
        <v>2483</v>
      </c>
      <c r="Q603" s="7" t="s">
        <v>3802</v>
      </c>
      <c r="R603" s="7" t="s">
        <v>3803</v>
      </c>
      <c r="S603" s="7">
        <v>12</v>
      </c>
      <c r="T603" s="24">
        <v>159428000</v>
      </c>
    </row>
    <row r="604" spans="1:20" x14ac:dyDescent="0.2">
      <c r="A604" s="23">
        <v>11</v>
      </c>
      <c r="B604" s="23" t="s">
        <v>996</v>
      </c>
      <c r="C604" s="7" t="s">
        <v>2244</v>
      </c>
      <c r="D604" s="7" t="s">
        <v>2259</v>
      </c>
      <c r="E604" s="7" t="s">
        <v>2246</v>
      </c>
      <c r="F604" s="7" t="s">
        <v>2247</v>
      </c>
      <c r="G604" s="7" t="s">
        <v>1893</v>
      </c>
      <c r="H604" s="7" t="s">
        <v>2237</v>
      </c>
      <c r="I604" s="7" t="s">
        <v>2248</v>
      </c>
      <c r="J604" s="7" t="s">
        <v>3806</v>
      </c>
      <c r="K604" s="7" t="s">
        <v>3807</v>
      </c>
      <c r="L604" s="7" t="s">
        <v>2262</v>
      </c>
      <c r="M604" s="6">
        <v>1640</v>
      </c>
      <c r="N604" s="24">
        <v>69.44</v>
      </c>
      <c r="O604" s="7" t="s">
        <v>1899</v>
      </c>
      <c r="P604" s="7">
        <v>2483</v>
      </c>
      <c r="Q604" s="7" t="s">
        <v>3802</v>
      </c>
      <c r="R604" s="7" t="s">
        <v>3803</v>
      </c>
      <c r="S604" s="7">
        <v>410</v>
      </c>
      <c r="T604" s="24">
        <v>79714000</v>
      </c>
    </row>
    <row r="605" spans="1:20" x14ac:dyDescent="0.2">
      <c r="A605" s="23">
        <v>11</v>
      </c>
      <c r="B605" s="23" t="s">
        <v>996</v>
      </c>
      <c r="C605" s="7" t="s">
        <v>2244</v>
      </c>
      <c r="D605" s="7" t="s">
        <v>2264</v>
      </c>
      <c r="E605" s="7" t="s">
        <v>2246</v>
      </c>
      <c r="F605" s="7" t="s">
        <v>2247</v>
      </c>
      <c r="G605" s="7" t="s">
        <v>1893</v>
      </c>
      <c r="H605" s="7" t="s">
        <v>2237</v>
      </c>
      <c r="I605" s="7" t="s">
        <v>2248</v>
      </c>
      <c r="J605" s="7" t="s">
        <v>3808</v>
      </c>
      <c r="K605" s="7" t="s">
        <v>3809</v>
      </c>
      <c r="L605" s="7" t="s">
        <v>2267</v>
      </c>
      <c r="M605" s="6">
        <v>500</v>
      </c>
      <c r="N605" s="24">
        <v>27.78</v>
      </c>
      <c r="O605" s="7" t="s">
        <v>1899</v>
      </c>
      <c r="P605" s="7">
        <v>2483</v>
      </c>
      <c r="Q605" s="7" t="s">
        <v>3802</v>
      </c>
      <c r="R605" s="7" t="s">
        <v>3803</v>
      </c>
      <c r="S605" s="7">
        <v>125</v>
      </c>
      <c r="T605" s="24">
        <v>31890000</v>
      </c>
    </row>
    <row r="606" spans="1:20" x14ac:dyDescent="0.2">
      <c r="A606" s="23">
        <v>11</v>
      </c>
      <c r="B606" s="23" t="s">
        <v>996</v>
      </c>
      <c r="C606" s="7" t="s">
        <v>2244</v>
      </c>
      <c r="D606" s="7" t="s">
        <v>2280</v>
      </c>
      <c r="E606" s="7" t="s">
        <v>2246</v>
      </c>
      <c r="F606" s="7" t="s">
        <v>2281</v>
      </c>
      <c r="G606" s="7" t="s">
        <v>1893</v>
      </c>
      <c r="H606" s="7" t="s">
        <v>2237</v>
      </c>
      <c r="I606" s="7" t="s">
        <v>2248</v>
      </c>
      <c r="J606" s="7" t="s">
        <v>3810</v>
      </c>
      <c r="K606" s="7" t="s">
        <v>3811</v>
      </c>
      <c r="L606" s="7" t="s">
        <v>2284</v>
      </c>
      <c r="M606" s="6">
        <v>5000</v>
      </c>
      <c r="N606" s="24">
        <v>1854.03</v>
      </c>
      <c r="O606" s="7" t="s">
        <v>1899</v>
      </c>
      <c r="P606" s="7">
        <v>2483</v>
      </c>
      <c r="Q606" s="7" t="s">
        <v>3802</v>
      </c>
      <c r="R606" s="7" t="s">
        <v>3803</v>
      </c>
      <c r="S606" s="7">
        <v>1500</v>
      </c>
      <c r="T606" s="24">
        <v>2128355000</v>
      </c>
    </row>
    <row r="607" spans="1:20" x14ac:dyDescent="0.2">
      <c r="A607" s="23">
        <v>11</v>
      </c>
      <c r="B607" s="23" t="s">
        <v>996</v>
      </c>
      <c r="C607" s="7" t="s">
        <v>2155</v>
      </c>
      <c r="D607" s="7" t="s">
        <v>3812</v>
      </c>
      <c r="E607" s="7" t="s">
        <v>2246</v>
      </c>
      <c r="F607" s="7" t="s">
        <v>2247</v>
      </c>
      <c r="G607" s="7" t="s">
        <v>1893</v>
      </c>
      <c r="H607" s="7" t="s">
        <v>2237</v>
      </c>
      <c r="I607" s="7" t="s">
        <v>2248</v>
      </c>
      <c r="J607" s="7" t="s">
        <v>3813</v>
      </c>
      <c r="K607" s="7" t="s">
        <v>3814</v>
      </c>
      <c r="L607" s="7" t="s">
        <v>3815</v>
      </c>
      <c r="M607" s="6">
        <v>15000</v>
      </c>
      <c r="N607" s="24">
        <v>576.5</v>
      </c>
      <c r="O607" s="7" t="s">
        <v>1899</v>
      </c>
      <c r="P607" s="7">
        <v>2524</v>
      </c>
      <c r="Q607" s="7" t="s">
        <v>3816</v>
      </c>
      <c r="R607" s="7" t="s">
        <v>3817</v>
      </c>
      <c r="S607" s="7">
        <v>3750</v>
      </c>
      <c r="T607" s="24">
        <v>661799000</v>
      </c>
    </row>
    <row r="608" spans="1:20" x14ac:dyDescent="0.2">
      <c r="A608" s="23">
        <v>11</v>
      </c>
      <c r="B608" s="23" t="s">
        <v>996</v>
      </c>
      <c r="C608" s="7" t="s">
        <v>2155</v>
      </c>
      <c r="D608" s="7" t="s">
        <v>2297</v>
      </c>
      <c r="E608" s="7" t="s">
        <v>2246</v>
      </c>
      <c r="F608" s="7" t="s">
        <v>2247</v>
      </c>
      <c r="G608" s="7" t="s">
        <v>1893</v>
      </c>
      <c r="H608" s="7" t="s">
        <v>2237</v>
      </c>
      <c r="I608" s="7" t="s">
        <v>2248</v>
      </c>
      <c r="J608" s="7" t="s">
        <v>3818</v>
      </c>
      <c r="K608" s="7" t="s">
        <v>3819</v>
      </c>
      <c r="L608" s="7" t="s">
        <v>2300</v>
      </c>
      <c r="M608" s="6">
        <v>1.5</v>
      </c>
      <c r="N608" s="24">
        <v>291.64999999999998</v>
      </c>
      <c r="O608" s="7" t="s">
        <v>1899</v>
      </c>
      <c r="P608" s="7">
        <v>2524</v>
      </c>
      <c r="Q608" s="7" t="s">
        <v>3816</v>
      </c>
      <c r="R608" s="7" t="s">
        <v>3817</v>
      </c>
      <c r="S608" s="7">
        <v>0.5</v>
      </c>
      <c r="T608" s="24">
        <v>334803000</v>
      </c>
    </row>
    <row r="609" spans="1:20" x14ac:dyDescent="0.2">
      <c r="A609" s="23">
        <v>11</v>
      </c>
      <c r="B609" s="23" t="s">
        <v>996</v>
      </c>
      <c r="C609" s="7" t="s">
        <v>1969</v>
      </c>
      <c r="D609" s="7" t="s">
        <v>2301</v>
      </c>
      <c r="E609" s="7" t="s">
        <v>1971</v>
      </c>
      <c r="F609" s="7" t="s">
        <v>2302</v>
      </c>
      <c r="G609" s="7" t="s">
        <v>1893</v>
      </c>
      <c r="H609" s="7" t="s">
        <v>2237</v>
      </c>
      <c r="I609" s="7" t="s">
        <v>2303</v>
      </c>
      <c r="J609" s="7" t="s">
        <v>3820</v>
      </c>
      <c r="K609" s="7" t="s">
        <v>3821</v>
      </c>
      <c r="L609" s="7" t="s">
        <v>2306</v>
      </c>
      <c r="M609" s="6">
        <v>15</v>
      </c>
      <c r="N609" s="24">
        <v>22747.25</v>
      </c>
      <c r="O609" s="7" t="s">
        <v>1899</v>
      </c>
      <c r="P609" s="7">
        <v>2456</v>
      </c>
      <c r="Q609" s="7" t="s">
        <v>3822</v>
      </c>
      <c r="R609" s="7" t="s">
        <v>3823</v>
      </c>
      <c r="S609" s="7">
        <v>3.75</v>
      </c>
      <c r="T609" s="24">
        <v>22990070000</v>
      </c>
    </row>
    <row r="610" spans="1:20" x14ac:dyDescent="0.2">
      <c r="A610" s="23">
        <v>11</v>
      </c>
      <c r="B610" s="23" t="s">
        <v>996</v>
      </c>
      <c r="C610" s="7" t="s">
        <v>2155</v>
      </c>
      <c r="D610" s="7" t="s">
        <v>2315</v>
      </c>
      <c r="E610" s="7" t="s">
        <v>2246</v>
      </c>
      <c r="F610" s="7" t="s">
        <v>2316</v>
      </c>
      <c r="G610" s="7" t="s">
        <v>110</v>
      </c>
      <c r="H610" s="7" t="s">
        <v>2237</v>
      </c>
      <c r="I610" s="7" t="s">
        <v>2317</v>
      </c>
      <c r="J610" s="7" t="s">
        <v>2318</v>
      </c>
      <c r="K610" s="7" t="s">
        <v>2319</v>
      </c>
      <c r="L610" s="7" t="s">
        <v>2320</v>
      </c>
      <c r="M610" s="6">
        <v>4</v>
      </c>
      <c r="N610" s="24">
        <v>416.64</v>
      </c>
      <c r="O610" s="7" t="s">
        <v>1899</v>
      </c>
      <c r="P610" s="7">
        <v>2581</v>
      </c>
      <c r="Q610" s="7" t="s">
        <v>3824</v>
      </c>
      <c r="R610" s="7" t="s">
        <v>3825</v>
      </c>
      <c r="S610" s="7">
        <v>1</v>
      </c>
      <c r="T610" s="24">
        <v>478286000</v>
      </c>
    </row>
    <row r="611" spans="1:20" x14ac:dyDescent="0.2">
      <c r="A611" s="23">
        <v>11</v>
      </c>
      <c r="B611" s="23" t="s">
        <v>996</v>
      </c>
      <c r="C611" s="7" t="s">
        <v>1987</v>
      </c>
      <c r="D611" s="7" t="s">
        <v>2329</v>
      </c>
      <c r="E611" s="7" t="s">
        <v>2235</v>
      </c>
      <c r="F611" s="7" t="s">
        <v>2330</v>
      </c>
      <c r="G611" s="7" t="s">
        <v>1893</v>
      </c>
      <c r="H611" s="7" t="s">
        <v>2237</v>
      </c>
      <c r="I611" s="7" t="s">
        <v>2331</v>
      </c>
      <c r="J611" s="7" t="s">
        <v>3826</v>
      </c>
      <c r="K611" s="7" t="s">
        <v>3827</v>
      </c>
      <c r="L611" s="7" t="s">
        <v>1930</v>
      </c>
      <c r="M611" s="6">
        <v>26</v>
      </c>
      <c r="N611" s="24">
        <v>555.52</v>
      </c>
      <c r="O611" s="7" t="s">
        <v>1899</v>
      </c>
      <c r="P611" s="7">
        <v>2424</v>
      </c>
      <c r="Q611" s="7" t="s">
        <v>3828</v>
      </c>
      <c r="R611" s="7" t="s">
        <v>3829</v>
      </c>
      <c r="S611" s="7">
        <v>7</v>
      </c>
      <c r="T611" s="24">
        <v>637715000</v>
      </c>
    </row>
    <row r="612" spans="1:20" x14ac:dyDescent="0.2">
      <c r="A612" s="23">
        <v>11</v>
      </c>
      <c r="B612" s="23" t="s">
        <v>996</v>
      </c>
      <c r="C612" s="7" t="s">
        <v>1987</v>
      </c>
      <c r="D612" s="7" t="s">
        <v>2337</v>
      </c>
      <c r="E612" s="7" t="s">
        <v>2235</v>
      </c>
      <c r="F612" s="7" t="s">
        <v>2330</v>
      </c>
      <c r="G612" s="7" t="s">
        <v>1893</v>
      </c>
      <c r="H612" s="7" t="s">
        <v>2237</v>
      </c>
      <c r="I612" s="7" t="s">
        <v>2331</v>
      </c>
      <c r="J612" s="7" t="s">
        <v>3830</v>
      </c>
      <c r="K612" s="7" t="s">
        <v>3831</v>
      </c>
      <c r="L612" s="7" t="s">
        <v>1930</v>
      </c>
      <c r="M612" s="6">
        <v>1</v>
      </c>
      <c r="N612" s="24">
        <v>138.88</v>
      </c>
      <c r="O612" s="7" t="s">
        <v>1899</v>
      </c>
      <c r="P612" s="7">
        <v>2424</v>
      </c>
      <c r="Q612" s="7" t="s">
        <v>3828</v>
      </c>
      <c r="R612" s="7" t="s">
        <v>3829</v>
      </c>
      <c r="S612" s="7">
        <v>1</v>
      </c>
      <c r="T612" s="24">
        <v>159428000</v>
      </c>
    </row>
    <row r="613" spans="1:20" x14ac:dyDescent="0.2">
      <c r="A613" s="23">
        <v>11</v>
      </c>
      <c r="B613" s="23" t="s">
        <v>996</v>
      </c>
      <c r="C613" s="7" t="s">
        <v>1987</v>
      </c>
      <c r="D613" s="7" t="s">
        <v>2340</v>
      </c>
      <c r="E613" s="7" t="s">
        <v>2235</v>
      </c>
      <c r="F613" s="7" t="s">
        <v>2330</v>
      </c>
      <c r="G613" s="7" t="s">
        <v>1893</v>
      </c>
      <c r="H613" s="7" t="s">
        <v>2237</v>
      </c>
      <c r="I613" s="7" t="s">
        <v>2331</v>
      </c>
      <c r="J613" s="7" t="s">
        <v>3832</v>
      </c>
      <c r="K613" s="7" t="s">
        <v>3833</v>
      </c>
      <c r="L613" s="7" t="s">
        <v>1930</v>
      </c>
      <c r="M613" s="6">
        <v>2</v>
      </c>
      <c r="N613" s="24">
        <v>236.09</v>
      </c>
      <c r="O613" s="7" t="s">
        <v>1899</v>
      </c>
      <c r="P613" s="7">
        <v>2424</v>
      </c>
      <c r="Q613" s="7" t="s">
        <v>3828</v>
      </c>
      <c r="R613" s="7" t="s">
        <v>3829</v>
      </c>
      <c r="S613" s="7">
        <v>1</v>
      </c>
      <c r="T613" s="24">
        <v>271022000</v>
      </c>
    </row>
    <row r="614" spans="1:20" x14ac:dyDescent="0.2">
      <c r="A614" s="23">
        <v>11</v>
      </c>
      <c r="B614" s="23" t="s">
        <v>996</v>
      </c>
      <c r="C614" s="7" t="s">
        <v>1987</v>
      </c>
      <c r="D614" s="7" t="s">
        <v>3303</v>
      </c>
      <c r="E614" s="7" t="s">
        <v>2235</v>
      </c>
      <c r="F614" s="7" t="s">
        <v>2330</v>
      </c>
      <c r="G614" s="7" t="s">
        <v>1893</v>
      </c>
      <c r="H614" s="7" t="s">
        <v>2237</v>
      </c>
      <c r="I614" s="7" t="s">
        <v>2331</v>
      </c>
      <c r="J614" s="7" t="s">
        <v>3834</v>
      </c>
      <c r="K614" s="7" t="s">
        <v>3835</v>
      </c>
      <c r="L614" s="7" t="s">
        <v>1930</v>
      </c>
      <c r="M614" s="6">
        <v>1</v>
      </c>
      <c r="N614" s="24">
        <v>287.3</v>
      </c>
      <c r="O614" s="7" t="s">
        <v>1899</v>
      </c>
      <c r="P614" s="7">
        <v>2424</v>
      </c>
      <c r="Q614" s="7" t="s">
        <v>3828</v>
      </c>
      <c r="R614" s="7" t="s">
        <v>3829</v>
      </c>
      <c r="S614" s="7">
        <v>1</v>
      </c>
      <c r="T614" s="24">
        <v>329809000</v>
      </c>
    </row>
    <row r="615" spans="1:20" x14ac:dyDescent="0.2">
      <c r="A615" s="23">
        <v>11</v>
      </c>
      <c r="B615" s="23" t="s">
        <v>996</v>
      </c>
      <c r="C615" s="7" t="s">
        <v>2053</v>
      </c>
      <c r="D615" s="7" t="s">
        <v>2360</v>
      </c>
      <c r="E615" s="7" t="s">
        <v>2055</v>
      </c>
      <c r="F615" s="7" t="s">
        <v>2361</v>
      </c>
      <c r="G615" s="7" t="s">
        <v>110</v>
      </c>
      <c r="H615" s="7" t="s">
        <v>2057</v>
      </c>
      <c r="I615" s="7" t="s">
        <v>2362</v>
      </c>
      <c r="J615" s="7" t="s">
        <v>3836</v>
      </c>
      <c r="K615" s="7" t="s">
        <v>3837</v>
      </c>
      <c r="L615" s="7" t="s">
        <v>1937</v>
      </c>
      <c r="M615" s="6">
        <v>5</v>
      </c>
      <c r="N615" s="24">
        <v>555.52</v>
      </c>
      <c r="O615" s="7" t="s">
        <v>1899</v>
      </c>
      <c r="P615" s="7">
        <v>2537</v>
      </c>
      <c r="Q615" s="7" t="s">
        <v>3838</v>
      </c>
      <c r="R615" s="7" t="s">
        <v>3839</v>
      </c>
      <c r="S615" s="7">
        <v>2</v>
      </c>
      <c r="T615" s="24">
        <v>150000000</v>
      </c>
    </row>
    <row r="616" spans="1:20" x14ac:dyDescent="0.2">
      <c r="A616" s="23">
        <v>11</v>
      </c>
      <c r="B616" s="23" t="s">
        <v>996</v>
      </c>
      <c r="C616" s="7" t="s">
        <v>2053</v>
      </c>
      <c r="D616" s="7" t="s">
        <v>2368</v>
      </c>
      <c r="E616" s="7" t="s">
        <v>2055</v>
      </c>
      <c r="F616" s="7" t="s">
        <v>2369</v>
      </c>
      <c r="G616" s="7" t="s">
        <v>110</v>
      </c>
      <c r="H616" s="7" t="s">
        <v>2057</v>
      </c>
      <c r="I616" s="7" t="s">
        <v>2362</v>
      </c>
      <c r="J616" s="7" t="s">
        <v>2370</v>
      </c>
      <c r="K616" s="7" t="s">
        <v>2371</v>
      </c>
      <c r="L616" s="7" t="s">
        <v>2372</v>
      </c>
      <c r="M616" s="6">
        <v>4</v>
      </c>
      <c r="N616" s="24">
        <v>14721.17</v>
      </c>
      <c r="O616" s="7" t="s">
        <v>1899</v>
      </c>
      <c r="P616" s="7">
        <v>2537</v>
      </c>
      <c r="Q616" s="7" t="s">
        <v>3838</v>
      </c>
      <c r="R616" s="7" t="s">
        <v>3839</v>
      </c>
      <c r="S616" s="7">
        <v>1</v>
      </c>
      <c r="T616" s="24">
        <v>17387102000</v>
      </c>
    </row>
    <row r="617" spans="1:20" x14ac:dyDescent="0.2">
      <c r="A617" s="23">
        <v>11</v>
      </c>
      <c r="B617" s="23" t="s">
        <v>996</v>
      </c>
      <c r="C617" s="7" t="s">
        <v>2053</v>
      </c>
      <c r="D617" s="7" t="s">
        <v>2374</v>
      </c>
      <c r="E617" s="7" t="s">
        <v>2055</v>
      </c>
      <c r="F617" s="7" t="s">
        <v>2375</v>
      </c>
      <c r="G617" s="7" t="s">
        <v>110</v>
      </c>
      <c r="H617" s="7" t="s">
        <v>2057</v>
      </c>
      <c r="I617" s="7" t="s">
        <v>2362</v>
      </c>
      <c r="J617" s="7" t="s">
        <v>2376</v>
      </c>
      <c r="K617" s="7" t="s">
        <v>2377</v>
      </c>
      <c r="L617" s="7" t="s">
        <v>2378</v>
      </c>
      <c r="M617" s="6">
        <v>4</v>
      </c>
      <c r="N617" s="24">
        <v>5555.16</v>
      </c>
      <c r="O617" s="7" t="s">
        <v>1899</v>
      </c>
      <c r="P617" s="7">
        <v>2537</v>
      </c>
      <c r="Q617" s="7" t="s">
        <v>3838</v>
      </c>
      <c r="R617" s="7" t="s">
        <v>3839</v>
      </c>
      <c r="S617" s="7">
        <v>1</v>
      </c>
      <c r="T617" s="24">
        <v>6377111000</v>
      </c>
    </row>
    <row r="618" spans="1:20" x14ac:dyDescent="0.2">
      <c r="A618" s="23">
        <v>6</v>
      </c>
      <c r="B618" s="23" t="s">
        <v>529</v>
      </c>
      <c r="C618" s="7" t="s">
        <v>2090</v>
      </c>
      <c r="D618" s="7" t="s">
        <v>2380</v>
      </c>
      <c r="E618" s="7" t="s">
        <v>2381</v>
      </c>
      <c r="F618" s="7" t="s">
        <v>2382</v>
      </c>
      <c r="G618" s="7" t="s">
        <v>1893</v>
      </c>
      <c r="H618" s="7" t="s">
        <v>2057</v>
      </c>
      <c r="I618" s="7" t="s">
        <v>2383</v>
      </c>
      <c r="J618" s="7" t="s">
        <v>2647</v>
      </c>
      <c r="K618" s="7" t="s">
        <v>2648</v>
      </c>
      <c r="L618" s="7" t="s">
        <v>2386</v>
      </c>
      <c r="M618" s="6">
        <v>3</v>
      </c>
      <c r="N618" s="24">
        <v>336.07</v>
      </c>
      <c r="O618" s="7" t="s">
        <v>1899</v>
      </c>
      <c r="P618" s="7">
        <v>2851</v>
      </c>
      <c r="Q618" s="7" t="s">
        <v>3840</v>
      </c>
      <c r="R618" s="7" t="s">
        <v>3841</v>
      </c>
      <c r="S618" s="7">
        <v>0.5</v>
      </c>
      <c r="T618" s="24">
        <v>386987000</v>
      </c>
    </row>
    <row r="619" spans="1:20" x14ac:dyDescent="0.2">
      <c r="A619" s="23">
        <v>11</v>
      </c>
      <c r="B619" s="23" t="s">
        <v>996</v>
      </c>
      <c r="C619" s="7" t="s">
        <v>2053</v>
      </c>
      <c r="D619" s="7" t="s">
        <v>2392</v>
      </c>
      <c r="E619" s="7" t="s">
        <v>2393</v>
      </c>
      <c r="F619" s="7" t="s">
        <v>2394</v>
      </c>
      <c r="G619" s="7" t="s">
        <v>1893</v>
      </c>
      <c r="H619" s="7" t="s">
        <v>2057</v>
      </c>
      <c r="I619" s="7" t="s">
        <v>2058</v>
      </c>
      <c r="J619" s="7" t="s">
        <v>2909</v>
      </c>
      <c r="K619" s="7" t="s">
        <v>2910</v>
      </c>
      <c r="L619" s="7" t="s">
        <v>2397</v>
      </c>
      <c r="M619" s="6">
        <v>300</v>
      </c>
      <c r="N619" s="24">
        <v>1645.72</v>
      </c>
      <c r="O619" s="7" t="s">
        <v>1899</v>
      </c>
      <c r="P619" s="7">
        <v>2504</v>
      </c>
      <c r="Q619" s="7" t="s">
        <v>3842</v>
      </c>
      <c r="R619" s="7" t="s">
        <v>3843</v>
      </c>
      <c r="S619" s="7">
        <v>100</v>
      </c>
      <c r="T619" s="24">
        <v>1889223000</v>
      </c>
    </row>
    <row r="620" spans="1:20" x14ac:dyDescent="0.2">
      <c r="A620" s="23">
        <v>11</v>
      </c>
      <c r="B620" s="23" t="s">
        <v>996</v>
      </c>
      <c r="C620" s="7" t="s">
        <v>2053</v>
      </c>
      <c r="D620" s="7" t="s">
        <v>2401</v>
      </c>
      <c r="E620" s="7" t="s">
        <v>2393</v>
      </c>
      <c r="F620" s="7" t="s">
        <v>2402</v>
      </c>
      <c r="G620" s="7" t="s">
        <v>1893</v>
      </c>
      <c r="H620" s="7" t="s">
        <v>2057</v>
      </c>
      <c r="I620" s="7" t="s">
        <v>2058</v>
      </c>
      <c r="J620" s="7" t="s">
        <v>3844</v>
      </c>
      <c r="K620" s="7" t="s">
        <v>3845</v>
      </c>
      <c r="L620" s="7" t="s">
        <v>2128</v>
      </c>
      <c r="M620" s="6">
        <v>3000</v>
      </c>
      <c r="N620" s="24">
        <v>800.1</v>
      </c>
      <c r="O620" s="7" t="s">
        <v>1899</v>
      </c>
      <c r="P620" s="7">
        <v>2504</v>
      </c>
      <c r="Q620" s="7" t="s">
        <v>3842</v>
      </c>
      <c r="R620" s="7" t="s">
        <v>3843</v>
      </c>
      <c r="S620" s="7">
        <v>750</v>
      </c>
      <c r="T620" s="24">
        <v>918484000</v>
      </c>
    </row>
    <row r="621" spans="1:20" x14ac:dyDescent="0.2">
      <c r="A621" s="23">
        <v>11</v>
      </c>
      <c r="B621" s="23" t="s">
        <v>996</v>
      </c>
      <c r="C621" s="7" t="s">
        <v>2053</v>
      </c>
      <c r="D621" s="7" t="s">
        <v>2406</v>
      </c>
      <c r="E621" s="7" t="s">
        <v>2393</v>
      </c>
      <c r="F621" s="7" t="s">
        <v>2407</v>
      </c>
      <c r="G621" s="7" t="s">
        <v>110</v>
      </c>
      <c r="H621" s="7" t="s">
        <v>2057</v>
      </c>
      <c r="I621" s="7" t="s">
        <v>2058</v>
      </c>
      <c r="J621" s="7" t="s">
        <v>3320</v>
      </c>
      <c r="K621" s="7" t="s">
        <v>3321</v>
      </c>
      <c r="L621" s="7" t="s">
        <v>2410</v>
      </c>
      <c r="M621" s="6">
        <v>150</v>
      </c>
      <c r="N621" s="24">
        <v>694.39</v>
      </c>
      <c r="O621" s="7" t="s">
        <v>1899</v>
      </c>
      <c r="P621" s="7">
        <v>2504</v>
      </c>
      <c r="Q621" s="7" t="s">
        <v>3842</v>
      </c>
      <c r="R621" s="7" t="s">
        <v>3843</v>
      </c>
      <c r="S621" s="7">
        <v>50</v>
      </c>
      <c r="T621" s="24">
        <v>797133000</v>
      </c>
    </row>
    <row r="622" spans="1:20" x14ac:dyDescent="0.2">
      <c r="A622" s="23">
        <v>11</v>
      </c>
      <c r="B622" s="23" t="s">
        <v>996</v>
      </c>
      <c r="C622" s="7" t="s">
        <v>2053</v>
      </c>
      <c r="D622" s="7" t="s">
        <v>2411</v>
      </c>
      <c r="E622" s="7" t="s">
        <v>2393</v>
      </c>
      <c r="F622" s="7" t="s">
        <v>2412</v>
      </c>
      <c r="G622" s="7" t="s">
        <v>1893</v>
      </c>
      <c r="H622" s="7" t="s">
        <v>2057</v>
      </c>
      <c r="I622" s="7" t="s">
        <v>2058</v>
      </c>
      <c r="J622" s="7" t="s">
        <v>3846</v>
      </c>
      <c r="K622" s="7" t="s">
        <v>3847</v>
      </c>
      <c r="L622" s="7" t="s">
        <v>2415</v>
      </c>
      <c r="M622" s="6">
        <v>20</v>
      </c>
      <c r="N622" s="24">
        <v>1104.24</v>
      </c>
      <c r="O622" s="7" t="s">
        <v>1899</v>
      </c>
      <c r="P622" s="7">
        <v>2504</v>
      </c>
      <c r="Q622" s="7" t="s">
        <v>3842</v>
      </c>
      <c r="R622" s="7" t="s">
        <v>3843</v>
      </c>
      <c r="S622" s="7">
        <v>6</v>
      </c>
      <c r="T622" s="24">
        <v>1200000000</v>
      </c>
    </row>
    <row r="623" spans="1:20" x14ac:dyDescent="0.2">
      <c r="A623" s="23">
        <v>11</v>
      </c>
      <c r="B623" s="23" t="s">
        <v>996</v>
      </c>
      <c r="C623" s="7" t="s">
        <v>2053</v>
      </c>
      <c r="D623" s="7" t="s">
        <v>2417</v>
      </c>
      <c r="E623" s="7" t="s">
        <v>2393</v>
      </c>
      <c r="F623" s="7" t="s">
        <v>2412</v>
      </c>
      <c r="G623" s="7" t="s">
        <v>1893</v>
      </c>
      <c r="H623" s="7" t="s">
        <v>2057</v>
      </c>
      <c r="I623" s="7" t="s">
        <v>2058</v>
      </c>
      <c r="J623" s="7" t="s">
        <v>3848</v>
      </c>
      <c r="K623" s="7" t="s">
        <v>3849</v>
      </c>
      <c r="L623" s="7" t="s">
        <v>1930</v>
      </c>
      <c r="M623" s="6">
        <v>70</v>
      </c>
      <c r="N623" s="24">
        <v>277.76</v>
      </c>
      <c r="O623" s="7" t="s">
        <v>1899</v>
      </c>
      <c r="P623" s="7">
        <v>2504</v>
      </c>
      <c r="Q623" s="7" t="s">
        <v>3842</v>
      </c>
      <c r="R623" s="7" t="s">
        <v>3843</v>
      </c>
      <c r="S623" s="7">
        <v>18</v>
      </c>
      <c r="T623" s="24">
        <v>386482000</v>
      </c>
    </row>
    <row r="624" spans="1:20" x14ac:dyDescent="0.2">
      <c r="A624" s="23">
        <v>11</v>
      </c>
      <c r="B624" s="23" t="s">
        <v>996</v>
      </c>
      <c r="C624" s="7" t="s">
        <v>2053</v>
      </c>
      <c r="D624" s="7" t="s">
        <v>2421</v>
      </c>
      <c r="E624" s="7" t="s">
        <v>2055</v>
      </c>
      <c r="F624" s="7" t="s">
        <v>2422</v>
      </c>
      <c r="G624" s="7" t="s">
        <v>1893</v>
      </c>
      <c r="H624" s="7" t="s">
        <v>2057</v>
      </c>
      <c r="I624" s="7" t="s">
        <v>2058</v>
      </c>
      <c r="J624" s="7" t="s">
        <v>3850</v>
      </c>
      <c r="K624" s="7" t="s">
        <v>3851</v>
      </c>
      <c r="L624" s="7" t="s">
        <v>2425</v>
      </c>
      <c r="M624" s="6">
        <v>25</v>
      </c>
      <c r="N624" s="24">
        <v>1034.02</v>
      </c>
      <c r="O624" s="7" t="s">
        <v>2004</v>
      </c>
      <c r="P624" s="7">
        <v>2504</v>
      </c>
      <c r="Q624" s="7" t="s">
        <v>3842</v>
      </c>
      <c r="R624" s="7" t="s">
        <v>3843</v>
      </c>
      <c r="S624" s="7">
        <v>25</v>
      </c>
      <c r="T624" s="24">
        <v>1187015000</v>
      </c>
    </row>
    <row r="625" spans="1:20" x14ac:dyDescent="0.2">
      <c r="A625" s="23">
        <v>11</v>
      </c>
      <c r="B625" s="23" t="s">
        <v>996</v>
      </c>
      <c r="C625" s="7" t="s">
        <v>2108</v>
      </c>
      <c r="D625" s="7" t="s">
        <v>2427</v>
      </c>
      <c r="E625" s="7" t="s">
        <v>2235</v>
      </c>
      <c r="F625" s="7" t="s">
        <v>2428</v>
      </c>
      <c r="G625" s="7" t="s">
        <v>1893</v>
      </c>
      <c r="H625" s="7" t="s">
        <v>2237</v>
      </c>
      <c r="I625" s="7" t="s">
        <v>2238</v>
      </c>
      <c r="J625" s="7" t="s">
        <v>2665</v>
      </c>
      <c r="K625" s="7" t="s">
        <v>2666</v>
      </c>
      <c r="L625" s="7" t="s">
        <v>1937</v>
      </c>
      <c r="M625" s="6">
        <v>12</v>
      </c>
      <c r="N625" s="24">
        <v>1106.8599999999999</v>
      </c>
      <c r="O625" s="7" t="s">
        <v>1899</v>
      </c>
      <c r="P625" s="7">
        <v>2533</v>
      </c>
      <c r="Q625" s="7" t="s">
        <v>3852</v>
      </c>
      <c r="R625" s="7" t="s">
        <v>3853</v>
      </c>
      <c r="S625" s="7">
        <v>4</v>
      </c>
      <c r="T625" s="24">
        <v>1270632000</v>
      </c>
    </row>
    <row r="626" spans="1:20" x14ac:dyDescent="0.2">
      <c r="A626" s="23">
        <v>11</v>
      </c>
      <c r="B626" s="23" t="s">
        <v>996</v>
      </c>
      <c r="C626" s="7" t="s">
        <v>2053</v>
      </c>
      <c r="D626" s="7" t="s">
        <v>3854</v>
      </c>
      <c r="E626" s="7" t="s">
        <v>2435</v>
      </c>
      <c r="F626" s="7" t="s">
        <v>2436</v>
      </c>
      <c r="G626" s="7" t="s">
        <v>110</v>
      </c>
      <c r="H626" s="7" t="s">
        <v>2057</v>
      </c>
      <c r="I626" s="7" t="s">
        <v>2058</v>
      </c>
      <c r="J626" s="7" t="s">
        <v>3855</v>
      </c>
      <c r="K626" s="7" t="s">
        <v>3856</v>
      </c>
      <c r="L626" s="7" t="s">
        <v>3857</v>
      </c>
      <c r="M626" s="6">
        <v>4</v>
      </c>
      <c r="N626" s="24">
        <v>277.76</v>
      </c>
      <c r="O626" s="7" t="s">
        <v>1899</v>
      </c>
      <c r="P626" s="7">
        <v>2554</v>
      </c>
      <c r="Q626" s="7" t="s">
        <v>3858</v>
      </c>
      <c r="R626" s="7" t="s">
        <v>3859</v>
      </c>
      <c r="S626" s="7">
        <v>1</v>
      </c>
      <c r="T626" s="24">
        <v>318857000</v>
      </c>
    </row>
    <row r="627" spans="1:20" x14ac:dyDescent="0.2">
      <c r="A627" s="23">
        <v>11</v>
      </c>
      <c r="B627" s="23" t="s">
        <v>996</v>
      </c>
      <c r="C627" s="7" t="s">
        <v>2053</v>
      </c>
      <c r="D627" s="7" t="s">
        <v>2434</v>
      </c>
      <c r="E627" s="7" t="s">
        <v>2435</v>
      </c>
      <c r="F627" s="7" t="s">
        <v>2436</v>
      </c>
      <c r="G627" s="7" t="s">
        <v>110</v>
      </c>
      <c r="H627" s="7" t="s">
        <v>2057</v>
      </c>
      <c r="I627" s="7" t="s">
        <v>2058</v>
      </c>
      <c r="J627" s="7" t="s">
        <v>2437</v>
      </c>
      <c r="K627" s="7" t="s">
        <v>2438</v>
      </c>
      <c r="L627" s="7" t="s">
        <v>2439</v>
      </c>
      <c r="M627" s="6">
        <v>1</v>
      </c>
      <c r="N627" s="24">
        <v>41.66</v>
      </c>
      <c r="O627" s="7" t="s">
        <v>1899</v>
      </c>
      <c r="P627" s="7">
        <v>2554</v>
      </c>
      <c r="Q627" s="7" t="s">
        <v>3858</v>
      </c>
      <c r="R627" s="7" t="s">
        <v>3859</v>
      </c>
      <c r="S627" s="7">
        <v>0.25</v>
      </c>
      <c r="T627" s="24">
        <v>47824000</v>
      </c>
    </row>
    <row r="628" spans="1:20" x14ac:dyDescent="0.2">
      <c r="A628" s="23">
        <v>11</v>
      </c>
      <c r="B628" s="23" t="s">
        <v>996</v>
      </c>
      <c r="C628" s="7" t="s">
        <v>2053</v>
      </c>
      <c r="D628" s="7" t="s">
        <v>2443</v>
      </c>
      <c r="E628" s="7" t="s">
        <v>2435</v>
      </c>
      <c r="F628" s="7" t="s">
        <v>2436</v>
      </c>
      <c r="G628" s="7" t="s">
        <v>110</v>
      </c>
      <c r="H628" s="7" t="s">
        <v>2057</v>
      </c>
      <c r="I628" s="7" t="s">
        <v>2058</v>
      </c>
      <c r="J628" s="7" t="s">
        <v>3860</v>
      </c>
      <c r="K628" s="7" t="s">
        <v>3861</v>
      </c>
      <c r="L628" s="7" t="s">
        <v>2446</v>
      </c>
      <c r="M628" s="6">
        <v>4</v>
      </c>
      <c r="N628" s="24">
        <v>277.76</v>
      </c>
      <c r="O628" s="7" t="s">
        <v>1899</v>
      </c>
      <c r="P628" s="7">
        <v>2554</v>
      </c>
      <c r="Q628" s="7" t="s">
        <v>3858</v>
      </c>
      <c r="R628" s="7" t="s">
        <v>3859</v>
      </c>
      <c r="S628" s="7">
        <v>1</v>
      </c>
      <c r="T628" s="24">
        <v>318857000</v>
      </c>
    </row>
    <row r="629" spans="1:20" x14ac:dyDescent="0.2">
      <c r="A629" s="23">
        <v>18</v>
      </c>
      <c r="B629" s="23" t="s">
        <v>1583</v>
      </c>
      <c r="C629" s="7" t="s">
        <v>1889</v>
      </c>
      <c r="D629" s="7" t="s">
        <v>1890</v>
      </c>
      <c r="E629" s="7" t="s">
        <v>1891</v>
      </c>
      <c r="F629" s="7" t="s">
        <v>1892</v>
      </c>
      <c r="G629" s="7" t="s">
        <v>1893</v>
      </c>
      <c r="H629" s="7" t="s">
        <v>1894</v>
      </c>
      <c r="I629" s="7" t="s">
        <v>1895</v>
      </c>
      <c r="J629" s="7" t="s">
        <v>3862</v>
      </c>
      <c r="K629" s="7" t="s">
        <v>3863</v>
      </c>
      <c r="L629" s="7" t="s">
        <v>1898</v>
      </c>
      <c r="M629" s="6">
        <v>40</v>
      </c>
      <c r="N629" s="24">
        <v>661.31</v>
      </c>
      <c r="O629" s="7" t="s">
        <v>1899</v>
      </c>
      <c r="P629" s="7">
        <v>2670</v>
      </c>
      <c r="Q629" s="7" t="s">
        <v>3864</v>
      </c>
      <c r="R629" s="7" t="s">
        <v>3865</v>
      </c>
      <c r="S629" s="7">
        <v>10</v>
      </c>
      <c r="T629" s="24">
        <v>761995000</v>
      </c>
    </row>
    <row r="630" spans="1:20" x14ac:dyDescent="0.2">
      <c r="A630" s="23">
        <v>18</v>
      </c>
      <c r="B630" s="23" t="s">
        <v>1583</v>
      </c>
      <c r="C630" s="7" t="s">
        <v>1889</v>
      </c>
      <c r="D630" s="7" t="s">
        <v>1903</v>
      </c>
      <c r="E630" s="7" t="s">
        <v>1891</v>
      </c>
      <c r="F630" s="7" t="s">
        <v>1892</v>
      </c>
      <c r="G630" s="7" t="s">
        <v>1893</v>
      </c>
      <c r="H630" s="7" t="s">
        <v>1894</v>
      </c>
      <c r="I630" s="7" t="s">
        <v>1895</v>
      </c>
      <c r="J630" s="7" t="s">
        <v>1904</v>
      </c>
      <c r="K630" s="7" t="s">
        <v>1905</v>
      </c>
      <c r="L630" s="7" t="s">
        <v>1906</v>
      </c>
      <c r="M630" s="6">
        <v>4</v>
      </c>
      <c r="N630" s="24">
        <v>220.44</v>
      </c>
      <c r="O630" s="7" t="s">
        <v>1899</v>
      </c>
      <c r="P630" s="7">
        <v>2670</v>
      </c>
      <c r="Q630" s="7" t="s">
        <v>3864</v>
      </c>
      <c r="R630" s="7" t="s">
        <v>3865</v>
      </c>
      <c r="S630" s="7">
        <v>1</v>
      </c>
      <c r="T630" s="24">
        <v>253999000</v>
      </c>
    </row>
    <row r="631" spans="1:20" x14ac:dyDescent="0.2">
      <c r="A631" s="23">
        <v>18</v>
      </c>
      <c r="B631" s="23" t="s">
        <v>1583</v>
      </c>
      <c r="C631" s="7" t="s">
        <v>1889</v>
      </c>
      <c r="D631" s="7" t="s">
        <v>1908</v>
      </c>
      <c r="E631" s="7" t="s">
        <v>1891</v>
      </c>
      <c r="F631" s="7" t="s">
        <v>1892</v>
      </c>
      <c r="G631" s="7" t="s">
        <v>1893</v>
      </c>
      <c r="H631" s="7" t="s">
        <v>1894</v>
      </c>
      <c r="I631" s="7" t="s">
        <v>1895</v>
      </c>
      <c r="J631" s="7" t="s">
        <v>2681</v>
      </c>
      <c r="K631" s="7" t="s">
        <v>2682</v>
      </c>
      <c r="L631" s="7" t="s">
        <v>1911</v>
      </c>
      <c r="M631" s="6">
        <v>4</v>
      </c>
      <c r="N631" s="24">
        <v>220.44</v>
      </c>
      <c r="O631" s="7" t="s">
        <v>1899</v>
      </c>
      <c r="P631" s="7">
        <v>2670</v>
      </c>
      <c r="Q631" s="7" t="s">
        <v>3864</v>
      </c>
      <c r="R631" s="7" t="s">
        <v>3865</v>
      </c>
      <c r="S631" s="7">
        <v>1</v>
      </c>
      <c r="T631" s="24">
        <v>253999000</v>
      </c>
    </row>
    <row r="632" spans="1:20" x14ac:dyDescent="0.2">
      <c r="A632" s="23">
        <v>18</v>
      </c>
      <c r="B632" s="23" t="s">
        <v>1583</v>
      </c>
      <c r="C632" s="7" t="s">
        <v>1913</v>
      </c>
      <c r="D632" s="7" t="s">
        <v>1914</v>
      </c>
      <c r="E632" s="7" t="s">
        <v>1915</v>
      </c>
      <c r="F632" s="7" t="s">
        <v>1916</v>
      </c>
      <c r="G632" s="7" t="s">
        <v>1893</v>
      </c>
      <c r="H632" s="7" t="s">
        <v>1894</v>
      </c>
      <c r="I632" s="7" t="s">
        <v>1917</v>
      </c>
      <c r="J632" s="7" t="s">
        <v>3866</v>
      </c>
      <c r="K632" s="7" t="s">
        <v>3867</v>
      </c>
      <c r="L632" s="7" t="s">
        <v>1920</v>
      </c>
      <c r="M632" s="6">
        <v>8000</v>
      </c>
      <c r="N632" s="24">
        <v>1567.34</v>
      </c>
      <c r="O632" s="7" t="s">
        <v>1899</v>
      </c>
      <c r="P632" s="7">
        <v>2532</v>
      </c>
      <c r="Q632" s="7" t="s">
        <v>3868</v>
      </c>
      <c r="R632" s="7" t="s">
        <v>3869</v>
      </c>
      <c r="S632" s="7">
        <v>2000</v>
      </c>
      <c r="T632" s="24">
        <v>1805950000</v>
      </c>
    </row>
    <row r="633" spans="1:20" x14ac:dyDescent="0.2">
      <c r="A633" s="23">
        <v>18</v>
      </c>
      <c r="B633" s="23" t="s">
        <v>1583</v>
      </c>
      <c r="C633" s="7" t="s">
        <v>1889</v>
      </c>
      <c r="D633" s="7" t="s">
        <v>1924</v>
      </c>
      <c r="E633" s="7" t="s">
        <v>1925</v>
      </c>
      <c r="F633" s="7" t="s">
        <v>1926</v>
      </c>
      <c r="G633" s="7" t="s">
        <v>110</v>
      </c>
      <c r="H633" s="7" t="s">
        <v>1894</v>
      </c>
      <c r="I633" s="7" t="s">
        <v>1927</v>
      </c>
      <c r="J633" s="7" t="s">
        <v>1928</v>
      </c>
      <c r="K633" s="7" t="s">
        <v>1929</v>
      </c>
      <c r="L633" s="7" t="s">
        <v>1930</v>
      </c>
      <c r="M633" s="6">
        <v>4</v>
      </c>
      <c r="N633" s="24">
        <v>910.07</v>
      </c>
      <c r="O633" s="7" t="s">
        <v>1899</v>
      </c>
      <c r="P633" s="7">
        <v>2690</v>
      </c>
      <c r="Q633" s="7" t="s">
        <v>3870</v>
      </c>
      <c r="R633" s="7" t="s">
        <v>3871</v>
      </c>
      <c r="S633" s="7">
        <v>1</v>
      </c>
      <c r="T633" s="24">
        <v>1048616000</v>
      </c>
    </row>
    <row r="634" spans="1:20" x14ac:dyDescent="0.2">
      <c r="A634" s="23">
        <v>18</v>
      </c>
      <c r="B634" s="23" t="s">
        <v>1583</v>
      </c>
      <c r="C634" s="7" t="s">
        <v>1889</v>
      </c>
      <c r="D634" s="7" t="s">
        <v>1939</v>
      </c>
      <c r="E634" s="7" t="s">
        <v>1891</v>
      </c>
      <c r="F634" s="7" t="s">
        <v>1940</v>
      </c>
      <c r="G634" s="7" t="s">
        <v>1893</v>
      </c>
      <c r="H634" s="7" t="s">
        <v>1894</v>
      </c>
      <c r="I634" s="7" t="s">
        <v>1941</v>
      </c>
      <c r="J634" s="7" t="s">
        <v>3872</v>
      </c>
      <c r="K634" s="7" t="s">
        <v>3873</v>
      </c>
      <c r="L634" s="7" t="s">
        <v>1944</v>
      </c>
      <c r="M634" s="6">
        <v>4</v>
      </c>
      <c r="N634" s="24">
        <v>317.49</v>
      </c>
      <c r="O634" s="7" t="s">
        <v>1899</v>
      </c>
      <c r="P634" s="7">
        <v>2761</v>
      </c>
      <c r="Q634" s="7" t="s">
        <v>3874</v>
      </c>
      <c r="R634" s="7" t="s">
        <v>3875</v>
      </c>
      <c r="S634" s="7">
        <v>1</v>
      </c>
      <c r="T634" s="24">
        <v>365824000</v>
      </c>
    </row>
    <row r="635" spans="1:20" x14ac:dyDescent="0.2">
      <c r="A635" s="23">
        <v>18</v>
      </c>
      <c r="B635" s="23" t="s">
        <v>1583</v>
      </c>
      <c r="C635" s="7" t="s">
        <v>1889</v>
      </c>
      <c r="D635" s="7" t="s">
        <v>2699</v>
      </c>
      <c r="E635" s="7" t="s">
        <v>1891</v>
      </c>
      <c r="F635" s="7" t="s">
        <v>1940</v>
      </c>
      <c r="G635" s="7" t="s">
        <v>1893</v>
      </c>
      <c r="H635" s="7" t="s">
        <v>1894</v>
      </c>
      <c r="I635" s="7" t="s">
        <v>1941</v>
      </c>
      <c r="J635" s="7" t="s">
        <v>3680</v>
      </c>
      <c r="K635" s="7" t="s">
        <v>3681</v>
      </c>
      <c r="L635" s="7" t="s">
        <v>2702</v>
      </c>
      <c r="M635" s="6">
        <v>4</v>
      </c>
      <c r="N635" s="24">
        <v>317.49</v>
      </c>
      <c r="O635" s="7" t="s">
        <v>1899</v>
      </c>
      <c r="P635" s="7">
        <v>2761</v>
      </c>
      <c r="Q635" s="7" t="s">
        <v>3874</v>
      </c>
      <c r="R635" s="7" t="s">
        <v>3875</v>
      </c>
      <c r="S635" s="7">
        <v>1</v>
      </c>
      <c r="T635" s="24">
        <v>365824000</v>
      </c>
    </row>
    <row r="636" spans="1:20" x14ac:dyDescent="0.2">
      <c r="A636" s="23">
        <v>18</v>
      </c>
      <c r="B636" s="23" t="s">
        <v>1583</v>
      </c>
      <c r="C636" s="7" t="s">
        <v>1889</v>
      </c>
      <c r="D636" s="7" t="s">
        <v>1961</v>
      </c>
      <c r="E636" s="7" t="s">
        <v>1891</v>
      </c>
      <c r="F636" s="7" t="s">
        <v>1940</v>
      </c>
      <c r="G636" s="7" t="s">
        <v>1893</v>
      </c>
      <c r="H636" s="7" t="s">
        <v>1894</v>
      </c>
      <c r="I636" s="7" t="s">
        <v>1941</v>
      </c>
      <c r="J636" s="7" t="s">
        <v>3684</v>
      </c>
      <c r="K636" s="7" t="s">
        <v>3685</v>
      </c>
      <c r="L636" s="7" t="s">
        <v>1964</v>
      </c>
      <c r="M636" s="6">
        <v>4</v>
      </c>
      <c r="N636" s="24">
        <v>317.49</v>
      </c>
      <c r="O636" s="7" t="s">
        <v>1899</v>
      </c>
      <c r="P636" s="7">
        <v>2761</v>
      </c>
      <c r="Q636" s="7" t="s">
        <v>3874</v>
      </c>
      <c r="R636" s="7" t="s">
        <v>3875</v>
      </c>
      <c r="S636" s="7">
        <v>1</v>
      </c>
      <c r="T636" s="24">
        <v>365824000</v>
      </c>
    </row>
    <row r="637" spans="1:20" x14ac:dyDescent="0.2">
      <c r="A637" s="23">
        <v>18</v>
      </c>
      <c r="B637" s="23" t="s">
        <v>1583</v>
      </c>
      <c r="C637" s="7" t="s">
        <v>1889</v>
      </c>
      <c r="D637" s="7" t="s">
        <v>1965</v>
      </c>
      <c r="E637" s="7" t="s">
        <v>1891</v>
      </c>
      <c r="F637" s="7" t="s">
        <v>1940</v>
      </c>
      <c r="G637" s="7" t="s">
        <v>1893</v>
      </c>
      <c r="H637" s="7" t="s">
        <v>1894</v>
      </c>
      <c r="I637" s="7" t="s">
        <v>1941</v>
      </c>
      <c r="J637" s="7" t="s">
        <v>3686</v>
      </c>
      <c r="K637" s="7" t="s">
        <v>3687</v>
      </c>
      <c r="L637" s="7" t="s">
        <v>1968</v>
      </c>
      <c r="M637" s="6">
        <v>4</v>
      </c>
      <c r="N637" s="24">
        <v>412.63</v>
      </c>
      <c r="O637" s="7" t="s">
        <v>1899</v>
      </c>
      <c r="P637" s="7">
        <v>2761</v>
      </c>
      <c r="Q637" s="7" t="s">
        <v>3874</v>
      </c>
      <c r="R637" s="7" t="s">
        <v>3875</v>
      </c>
      <c r="S637" s="7">
        <v>1</v>
      </c>
      <c r="T637" s="24">
        <v>475452000</v>
      </c>
    </row>
    <row r="638" spans="1:20" x14ac:dyDescent="0.2">
      <c r="A638" s="23">
        <v>18</v>
      </c>
      <c r="B638" s="23" t="s">
        <v>1583</v>
      </c>
      <c r="C638" s="7" t="s">
        <v>1969</v>
      </c>
      <c r="D638" s="7" t="s">
        <v>1970</v>
      </c>
      <c r="E638" s="7" t="s">
        <v>1971</v>
      </c>
      <c r="F638" s="7" t="s">
        <v>1972</v>
      </c>
      <c r="G638" s="7" t="s">
        <v>1893</v>
      </c>
      <c r="H638" s="7" t="s">
        <v>1894</v>
      </c>
      <c r="I638" s="7" t="s">
        <v>1973</v>
      </c>
      <c r="J638" s="7" t="s">
        <v>3876</v>
      </c>
      <c r="K638" s="7" t="s">
        <v>3877</v>
      </c>
      <c r="L638" s="7" t="s">
        <v>1937</v>
      </c>
      <c r="M638" s="6">
        <v>10000</v>
      </c>
      <c r="N638" s="24">
        <v>2194.27</v>
      </c>
      <c r="O638" s="7" t="s">
        <v>1899</v>
      </c>
      <c r="P638" s="7">
        <v>2764</v>
      </c>
      <c r="Q638" s="7" t="s">
        <v>3878</v>
      </c>
      <c r="R638" s="7" t="s">
        <v>3879</v>
      </c>
      <c r="S638" s="7">
        <v>2500</v>
      </c>
      <c r="T638" s="24">
        <v>2528331000</v>
      </c>
    </row>
    <row r="639" spans="1:20" x14ac:dyDescent="0.2">
      <c r="A639" s="23">
        <v>18</v>
      </c>
      <c r="B639" s="23" t="s">
        <v>1583</v>
      </c>
      <c r="C639" s="7" t="s">
        <v>1889</v>
      </c>
      <c r="D639" s="7" t="s">
        <v>1979</v>
      </c>
      <c r="E639" s="7" t="s">
        <v>1891</v>
      </c>
      <c r="F639" s="7" t="s">
        <v>1980</v>
      </c>
      <c r="G639" s="7" t="s">
        <v>110</v>
      </c>
      <c r="H639" s="7" t="s">
        <v>1894</v>
      </c>
      <c r="I639" s="7" t="s">
        <v>1973</v>
      </c>
      <c r="J639" s="7" t="s">
        <v>3696</v>
      </c>
      <c r="K639" s="7" t="s">
        <v>3697</v>
      </c>
      <c r="L639" s="7" t="s">
        <v>1983</v>
      </c>
      <c r="M639" s="6">
        <v>4</v>
      </c>
      <c r="N639" s="24">
        <v>1112.3</v>
      </c>
      <c r="O639" s="7" t="s">
        <v>1899</v>
      </c>
      <c r="P639" s="7">
        <v>2710</v>
      </c>
      <c r="Q639" s="7" t="s">
        <v>3880</v>
      </c>
      <c r="R639" s="7" t="s">
        <v>3881</v>
      </c>
      <c r="S639" s="7">
        <v>1</v>
      </c>
      <c r="T639" s="24">
        <v>1281642000</v>
      </c>
    </row>
    <row r="640" spans="1:20" x14ac:dyDescent="0.2">
      <c r="A640" s="23">
        <v>18</v>
      </c>
      <c r="B640" s="23" t="s">
        <v>1583</v>
      </c>
      <c r="C640" s="7" t="s">
        <v>1987</v>
      </c>
      <c r="D640" s="7" t="s">
        <v>1988</v>
      </c>
      <c r="E640" s="7" t="s">
        <v>1989</v>
      </c>
      <c r="F640" s="7" t="s">
        <v>1990</v>
      </c>
      <c r="G640" s="7" t="s">
        <v>110</v>
      </c>
      <c r="H640" s="7" t="s">
        <v>1991</v>
      </c>
      <c r="I640" s="7" t="s">
        <v>1992</v>
      </c>
      <c r="J640" s="7" t="s">
        <v>3882</v>
      </c>
      <c r="K640" s="7" t="s">
        <v>3883</v>
      </c>
      <c r="L640" s="7" t="s">
        <v>1995</v>
      </c>
      <c r="M640" s="6">
        <v>1486</v>
      </c>
      <c r="N640" s="24">
        <v>1456.55</v>
      </c>
      <c r="O640" s="7" t="s">
        <v>2004</v>
      </c>
      <c r="P640" s="7">
        <v>2256</v>
      </c>
      <c r="Q640" s="7" t="s">
        <v>3884</v>
      </c>
      <c r="R640" s="7" t="s">
        <v>3885</v>
      </c>
      <c r="S640" s="7">
        <v>1486</v>
      </c>
      <c r="T640" s="24">
        <v>1678298000</v>
      </c>
    </row>
    <row r="641" spans="1:20" x14ac:dyDescent="0.2">
      <c r="A641" s="23">
        <v>18</v>
      </c>
      <c r="B641" s="23" t="s">
        <v>1583</v>
      </c>
      <c r="C641" s="7" t="s">
        <v>1987</v>
      </c>
      <c r="D641" s="7" t="s">
        <v>1999</v>
      </c>
      <c r="E641" s="7" t="s">
        <v>1989</v>
      </c>
      <c r="F641" s="7" t="s">
        <v>2000</v>
      </c>
      <c r="G641" s="7" t="s">
        <v>110</v>
      </c>
      <c r="H641" s="7" t="s">
        <v>1991</v>
      </c>
      <c r="I641" s="7" t="s">
        <v>1992</v>
      </c>
      <c r="J641" s="7" t="s">
        <v>3886</v>
      </c>
      <c r="K641" s="7" t="s">
        <v>3887</v>
      </c>
      <c r="L641" s="7" t="s">
        <v>2003</v>
      </c>
      <c r="M641" s="6">
        <v>19275</v>
      </c>
      <c r="N641" s="24">
        <v>3916.1</v>
      </c>
      <c r="O641" s="7" t="s">
        <v>2004</v>
      </c>
      <c r="P641" s="7">
        <v>2256</v>
      </c>
      <c r="Q641" s="7" t="s">
        <v>3884</v>
      </c>
      <c r="R641" s="7" t="s">
        <v>3885</v>
      </c>
      <c r="S641" s="7">
        <v>19275</v>
      </c>
      <c r="T641" s="24">
        <v>4512296000</v>
      </c>
    </row>
    <row r="642" spans="1:20" x14ac:dyDescent="0.2">
      <c r="A642" s="23">
        <v>18</v>
      </c>
      <c r="B642" s="23" t="s">
        <v>1583</v>
      </c>
      <c r="C642" s="7" t="s">
        <v>1987</v>
      </c>
      <c r="D642" s="7" t="s">
        <v>2006</v>
      </c>
      <c r="E642" s="7" t="s">
        <v>1989</v>
      </c>
      <c r="F642" s="7" t="s">
        <v>2007</v>
      </c>
      <c r="G642" s="7" t="s">
        <v>110</v>
      </c>
      <c r="H642" s="7" t="s">
        <v>1991</v>
      </c>
      <c r="I642" s="7" t="s">
        <v>1992</v>
      </c>
      <c r="J642" s="7" t="s">
        <v>3888</v>
      </c>
      <c r="K642" s="7" t="s">
        <v>3889</v>
      </c>
      <c r="L642" s="7" t="s">
        <v>2010</v>
      </c>
      <c r="M642" s="6">
        <v>6500</v>
      </c>
      <c r="N642" s="24">
        <v>11417.2</v>
      </c>
      <c r="O642" s="7" t="s">
        <v>2004</v>
      </c>
      <c r="P642" s="7">
        <v>2256</v>
      </c>
      <c r="Q642" s="7" t="s">
        <v>3884</v>
      </c>
      <c r="R642" s="7" t="s">
        <v>3885</v>
      </c>
      <c r="S642" s="7">
        <v>6500</v>
      </c>
      <c r="T642" s="24">
        <v>13173860000</v>
      </c>
    </row>
    <row r="643" spans="1:20" x14ac:dyDescent="0.2">
      <c r="A643" s="23">
        <v>18</v>
      </c>
      <c r="B643" s="23" t="s">
        <v>1583</v>
      </c>
      <c r="C643" s="7" t="s">
        <v>2012</v>
      </c>
      <c r="D643" s="7" t="s">
        <v>2013</v>
      </c>
      <c r="E643" s="7" t="s">
        <v>2014</v>
      </c>
      <c r="F643" s="7" t="s">
        <v>2015</v>
      </c>
      <c r="G643" s="7" t="s">
        <v>110</v>
      </c>
      <c r="H643" s="7" t="s">
        <v>1991</v>
      </c>
      <c r="I643" s="7" t="s">
        <v>2016</v>
      </c>
      <c r="J643" s="7" t="s">
        <v>3890</v>
      </c>
      <c r="K643" s="7" t="s">
        <v>3891</v>
      </c>
      <c r="L643" s="7" t="s">
        <v>2019</v>
      </c>
      <c r="M643" s="6">
        <v>2000</v>
      </c>
      <c r="N643" s="24">
        <v>1011.18</v>
      </c>
      <c r="O643" s="7" t="s">
        <v>1899</v>
      </c>
      <c r="P643" s="7">
        <v>2557</v>
      </c>
      <c r="Q643" s="7" t="s">
        <v>3892</v>
      </c>
      <c r="R643" s="7" t="s">
        <v>3893</v>
      </c>
      <c r="S643" s="7">
        <v>500</v>
      </c>
      <c r="T643" s="24">
        <v>1165130000</v>
      </c>
    </row>
    <row r="644" spans="1:20" x14ac:dyDescent="0.2">
      <c r="A644" s="23">
        <v>18</v>
      </c>
      <c r="B644" s="23" t="s">
        <v>1583</v>
      </c>
      <c r="C644" s="7" t="s">
        <v>2012</v>
      </c>
      <c r="D644" s="7" t="s">
        <v>2023</v>
      </c>
      <c r="E644" s="7" t="s">
        <v>2014</v>
      </c>
      <c r="F644" s="7" t="s">
        <v>2024</v>
      </c>
      <c r="G644" s="7" t="s">
        <v>110</v>
      </c>
      <c r="H644" s="7" t="s">
        <v>1991</v>
      </c>
      <c r="I644" s="7" t="s">
        <v>2016</v>
      </c>
      <c r="J644" s="7" t="s">
        <v>2740</v>
      </c>
      <c r="K644" s="7" t="s">
        <v>2741</v>
      </c>
      <c r="L644" s="7" t="s">
        <v>2027</v>
      </c>
      <c r="M644" s="6">
        <v>2000</v>
      </c>
      <c r="N644" s="24">
        <v>505.59</v>
      </c>
      <c r="O644" s="7" t="s">
        <v>1899</v>
      </c>
      <c r="P644" s="7">
        <v>2557</v>
      </c>
      <c r="Q644" s="7" t="s">
        <v>3892</v>
      </c>
      <c r="R644" s="7" t="s">
        <v>3893</v>
      </c>
      <c r="S644" s="7">
        <v>500</v>
      </c>
      <c r="T644" s="24">
        <v>582565000</v>
      </c>
    </row>
    <row r="645" spans="1:20" x14ac:dyDescent="0.2">
      <c r="A645" s="23">
        <v>18</v>
      </c>
      <c r="B645" s="23" t="s">
        <v>1583</v>
      </c>
      <c r="C645" s="7" t="s">
        <v>2012</v>
      </c>
      <c r="D645" s="7" t="s">
        <v>2029</v>
      </c>
      <c r="E645" s="7" t="s">
        <v>2014</v>
      </c>
      <c r="F645" s="7" t="s">
        <v>2030</v>
      </c>
      <c r="G645" s="7" t="s">
        <v>110</v>
      </c>
      <c r="H645" s="7" t="s">
        <v>1991</v>
      </c>
      <c r="I645" s="7" t="s">
        <v>2016</v>
      </c>
      <c r="J645" s="7" t="s">
        <v>3894</v>
      </c>
      <c r="K645" s="7" t="s">
        <v>3895</v>
      </c>
      <c r="L645" s="7" t="s">
        <v>2033</v>
      </c>
      <c r="M645" s="6">
        <v>2000</v>
      </c>
      <c r="N645" s="24">
        <v>1011.18</v>
      </c>
      <c r="O645" s="7" t="s">
        <v>1899</v>
      </c>
      <c r="P645" s="7">
        <v>2557</v>
      </c>
      <c r="Q645" s="7" t="s">
        <v>3892</v>
      </c>
      <c r="R645" s="7" t="s">
        <v>3893</v>
      </c>
      <c r="S645" s="7">
        <v>500</v>
      </c>
      <c r="T645" s="24">
        <v>1165130000</v>
      </c>
    </row>
    <row r="646" spans="1:20" x14ac:dyDescent="0.2">
      <c r="A646" s="23">
        <v>18</v>
      </c>
      <c r="B646" s="23" t="s">
        <v>1583</v>
      </c>
      <c r="C646" s="7" t="s">
        <v>2012</v>
      </c>
      <c r="D646" s="7" t="s">
        <v>2035</v>
      </c>
      <c r="E646" s="7" t="s">
        <v>2014</v>
      </c>
      <c r="F646" s="7" t="s">
        <v>2036</v>
      </c>
      <c r="G646" s="7" t="s">
        <v>110</v>
      </c>
      <c r="H646" s="7" t="s">
        <v>1991</v>
      </c>
      <c r="I646" s="7" t="s">
        <v>2016</v>
      </c>
      <c r="J646" s="7" t="s">
        <v>3896</v>
      </c>
      <c r="K646" s="7" t="s">
        <v>3897</v>
      </c>
      <c r="L646" s="7" t="s">
        <v>2039</v>
      </c>
      <c r="M646" s="6">
        <v>2000</v>
      </c>
      <c r="N646" s="24">
        <v>505.59</v>
      </c>
      <c r="O646" s="7" t="s">
        <v>1899</v>
      </c>
      <c r="P646" s="7">
        <v>2557</v>
      </c>
      <c r="Q646" s="7" t="s">
        <v>3892</v>
      </c>
      <c r="R646" s="7" t="s">
        <v>3893</v>
      </c>
      <c r="S646" s="7">
        <v>500</v>
      </c>
      <c r="T646" s="24">
        <v>582565000</v>
      </c>
    </row>
    <row r="647" spans="1:20" x14ac:dyDescent="0.2">
      <c r="A647" s="23">
        <v>18</v>
      </c>
      <c r="B647" s="23" t="s">
        <v>1583</v>
      </c>
      <c r="C647" s="7" t="s">
        <v>2012</v>
      </c>
      <c r="D647" s="7" t="s">
        <v>2047</v>
      </c>
      <c r="E647" s="7" t="s">
        <v>2014</v>
      </c>
      <c r="F647" s="7" t="s">
        <v>2048</v>
      </c>
      <c r="G647" s="7" t="s">
        <v>1893</v>
      </c>
      <c r="H647" s="7" t="s">
        <v>1991</v>
      </c>
      <c r="I647" s="7" t="s">
        <v>2016</v>
      </c>
      <c r="J647" s="7" t="s">
        <v>3898</v>
      </c>
      <c r="K647" s="7" t="s">
        <v>3899</v>
      </c>
      <c r="L647" s="7" t="s">
        <v>2051</v>
      </c>
      <c r="M647" s="6">
        <v>1000</v>
      </c>
      <c r="N647" s="24">
        <v>1516.78</v>
      </c>
      <c r="O647" s="7" t="s">
        <v>1899</v>
      </c>
      <c r="P647" s="7">
        <v>2557</v>
      </c>
      <c r="Q647" s="7" t="s">
        <v>3892</v>
      </c>
      <c r="R647" s="7" t="s">
        <v>3893</v>
      </c>
      <c r="S647" s="7">
        <v>250</v>
      </c>
      <c r="T647" s="24">
        <v>1747694000</v>
      </c>
    </row>
    <row r="648" spans="1:20" x14ac:dyDescent="0.2">
      <c r="A648" s="23">
        <v>18</v>
      </c>
      <c r="B648" s="23" t="s">
        <v>1583</v>
      </c>
      <c r="C648" s="7" t="s">
        <v>2053</v>
      </c>
      <c r="D648" s="7" t="s">
        <v>2054</v>
      </c>
      <c r="E648" s="7" t="s">
        <v>2055</v>
      </c>
      <c r="F648" s="7" t="s">
        <v>2056</v>
      </c>
      <c r="G648" s="7" t="s">
        <v>110</v>
      </c>
      <c r="H648" s="7" t="s">
        <v>2057</v>
      </c>
      <c r="I648" s="7" t="s">
        <v>2058</v>
      </c>
      <c r="J648" s="7" t="s">
        <v>3012</v>
      </c>
      <c r="K648" s="7" t="s">
        <v>3013</v>
      </c>
      <c r="L648" s="7" t="s">
        <v>2061</v>
      </c>
      <c r="M648" s="6">
        <v>4</v>
      </c>
      <c r="N648" s="24">
        <v>44.03</v>
      </c>
      <c r="O648" s="7" t="s">
        <v>1899</v>
      </c>
      <c r="P648" s="7">
        <v>2603</v>
      </c>
      <c r="Q648" s="7" t="s">
        <v>3900</v>
      </c>
      <c r="R648" s="7" t="s">
        <v>3901</v>
      </c>
      <c r="S648" s="7">
        <v>1</v>
      </c>
      <c r="T648" s="24">
        <v>50736000</v>
      </c>
    </row>
    <row r="649" spans="1:20" x14ac:dyDescent="0.2">
      <c r="A649" s="23">
        <v>18</v>
      </c>
      <c r="B649" s="23" t="s">
        <v>1583</v>
      </c>
      <c r="C649" s="7" t="s">
        <v>2053</v>
      </c>
      <c r="D649" s="7" t="s">
        <v>2065</v>
      </c>
      <c r="E649" s="7" t="s">
        <v>2055</v>
      </c>
      <c r="F649" s="7" t="s">
        <v>2056</v>
      </c>
      <c r="G649" s="7" t="s">
        <v>110</v>
      </c>
      <c r="H649" s="7" t="s">
        <v>2057</v>
      </c>
      <c r="I649" s="7" t="s">
        <v>2058</v>
      </c>
      <c r="J649" s="7" t="s">
        <v>3902</v>
      </c>
      <c r="K649" s="7" t="s">
        <v>3903</v>
      </c>
      <c r="L649" s="7" t="s">
        <v>2068</v>
      </c>
      <c r="M649" s="6">
        <v>1</v>
      </c>
      <c r="N649" s="24">
        <v>57.09</v>
      </c>
      <c r="O649" s="7" t="s">
        <v>1899</v>
      </c>
      <c r="P649" s="7">
        <v>2603</v>
      </c>
      <c r="Q649" s="7" t="s">
        <v>3900</v>
      </c>
      <c r="R649" s="7" t="s">
        <v>3901</v>
      </c>
      <c r="S649" s="7">
        <v>0.25</v>
      </c>
      <c r="T649" s="24">
        <v>65777000</v>
      </c>
    </row>
    <row r="650" spans="1:20" x14ac:dyDescent="0.2">
      <c r="A650" s="23">
        <v>18</v>
      </c>
      <c r="B650" s="23" t="s">
        <v>1583</v>
      </c>
      <c r="C650" s="7" t="s">
        <v>2069</v>
      </c>
      <c r="D650" s="7" t="s">
        <v>2070</v>
      </c>
      <c r="E650" s="7" t="s">
        <v>2071</v>
      </c>
      <c r="F650" s="7" t="s">
        <v>2072</v>
      </c>
      <c r="G650" s="7" t="s">
        <v>1893</v>
      </c>
      <c r="H650" s="7" t="s">
        <v>1991</v>
      </c>
      <c r="I650" s="7" t="s">
        <v>2073</v>
      </c>
      <c r="J650" s="7" t="s">
        <v>3904</v>
      </c>
      <c r="K650" s="7" t="s">
        <v>3905</v>
      </c>
      <c r="L650" s="7" t="s">
        <v>1920</v>
      </c>
      <c r="M650" s="6">
        <v>5000</v>
      </c>
      <c r="N650" s="24">
        <v>1011.18</v>
      </c>
      <c r="O650" s="7" t="s">
        <v>1899</v>
      </c>
      <c r="P650" s="7">
        <v>2268</v>
      </c>
      <c r="Q650" s="7" t="s">
        <v>3906</v>
      </c>
      <c r="R650" s="7" t="s">
        <v>3907</v>
      </c>
      <c r="S650" s="7">
        <v>1250</v>
      </c>
      <c r="T650" s="24">
        <v>1165129000</v>
      </c>
    </row>
    <row r="651" spans="1:20" x14ac:dyDescent="0.2">
      <c r="A651" s="23">
        <v>18</v>
      </c>
      <c r="B651" s="23" t="s">
        <v>1583</v>
      </c>
      <c r="C651" s="7" t="s">
        <v>2069</v>
      </c>
      <c r="D651" s="7" t="s">
        <v>2079</v>
      </c>
      <c r="E651" s="7" t="s">
        <v>2071</v>
      </c>
      <c r="F651" s="7" t="s">
        <v>2080</v>
      </c>
      <c r="G651" s="7" t="s">
        <v>1893</v>
      </c>
      <c r="H651" s="7" t="s">
        <v>1991</v>
      </c>
      <c r="I651" s="7" t="s">
        <v>2073</v>
      </c>
      <c r="J651" s="7" t="s">
        <v>3908</v>
      </c>
      <c r="K651" s="7" t="s">
        <v>3909</v>
      </c>
      <c r="L651" s="7" t="s">
        <v>2083</v>
      </c>
      <c r="M651" s="6">
        <v>2400</v>
      </c>
      <c r="N651" s="24">
        <v>1011.18</v>
      </c>
      <c r="O651" s="7" t="s">
        <v>1899</v>
      </c>
      <c r="P651" s="7">
        <v>2268</v>
      </c>
      <c r="Q651" s="7" t="s">
        <v>3906</v>
      </c>
      <c r="R651" s="7" t="s">
        <v>3907</v>
      </c>
      <c r="S651" s="7">
        <v>600</v>
      </c>
      <c r="T651" s="24">
        <v>1165129000</v>
      </c>
    </row>
    <row r="652" spans="1:20" x14ac:dyDescent="0.2">
      <c r="A652" s="23">
        <v>18</v>
      </c>
      <c r="B652" s="23" t="s">
        <v>1583</v>
      </c>
      <c r="C652" s="7" t="s">
        <v>2069</v>
      </c>
      <c r="D652" s="7" t="s">
        <v>2085</v>
      </c>
      <c r="E652" s="7" t="s">
        <v>2071</v>
      </c>
      <c r="F652" s="7" t="s">
        <v>2086</v>
      </c>
      <c r="G652" s="7" t="s">
        <v>1893</v>
      </c>
      <c r="H652" s="7" t="s">
        <v>1991</v>
      </c>
      <c r="I652" s="7" t="s">
        <v>2073</v>
      </c>
      <c r="J652" s="7" t="s">
        <v>3910</v>
      </c>
      <c r="K652" s="7" t="s">
        <v>3911</v>
      </c>
      <c r="L652" s="7" t="s">
        <v>1898</v>
      </c>
      <c r="M652" s="6">
        <v>2600</v>
      </c>
      <c r="N652" s="24">
        <v>1354.99</v>
      </c>
      <c r="O652" s="7" t="s">
        <v>1899</v>
      </c>
      <c r="P652" s="7">
        <v>2268</v>
      </c>
      <c r="Q652" s="7" t="s">
        <v>3906</v>
      </c>
      <c r="R652" s="7" t="s">
        <v>3907</v>
      </c>
      <c r="S652" s="7">
        <v>650</v>
      </c>
      <c r="T652" s="24">
        <v>1561273000</v>
      </c>
    </row>
    <row r="653" spans="1:20" x14ac:dyDescent="0.2">
      <c r="A653" s="23">
        <v>18</v>
      </c>
      <c r="B653" s="23" t="s">
        <v>1583</v>
      </c>
      <c r="C653" s="7" t="s">
        <v>2090</v>
      </c>
      <c r="D653" s="7" t="s">
        <v>2091</v>
      </c>
      <c r="E653" s="7" t="s">
        <v>2071</v>
      </c>
      <c r="F653" s="7" t="s">
        <v>2092</v>
      </c>
      <c r="G653" s="7" t="s">
        <v>1893</v>
      </c>
      <c r="H653" s="7" t="s">
        <v>1991</v>
      </c>
      <c r="I653" s="7" t="s">
        <v>2093</v>
      </c>
      <c r="J653" s="7" t="s">
        <v>2094</v>
      </c>
      <c r="K653" s="7" t="s">
        <v>2095</v>
      </c>
      <c r="L653" s="7" t="s">
        <v>1911</v>
      </c>
      <c r="M653" s="6">
        <v>4</v>
      </c>
      <c r="N653" s="24">
        <v>516.11</v>
      </c>
      <c r="O653" s="7" t="s">
        <v>1899</v>
      </c>
      <c r="P653" s="7">
        <v>2778</v>
      </c>
      <c r="Q653" s="7" t="s">
        <v>3912</v>
      </c>
      <c r="R653" s="7" t="s">
        <v>3913</v>
      </c>
      <c r="S653" s="7">
        <v>1</v>
      </c>
      <c r="T653" s="24">
        <v>594682000</v>
      </c>
    </row>
    <row r="654" spans="1:20" x14ac:dyDescent="0.2">
      <c r="A654" s="23">
        <v>18</v>
      </c>
      <c r="B654" s="23" t="s">
        <v>1583</v>
      </c>
      <c r="C654" s="7" t="s">
        <v>2090</v>
      </c>
      <c r="D654" s="7" t="s">
        <v>2099</v>
      </c>
      <c r="E654" s="7" t="s">
        <v>2071</v>
      </c>
      <c r="F654" s="7" t="s">
        <v>2092</v>
      </c>
      <c r="G654" s="7" t="s">
        <v>1893</v>
      </c>
      <c r="H654" s="7" t="s">
        <v>1991</v>
      </c>
      <c r="I654" s="7" t="s">
        <v>2093</v>
      </c>
      <c r="J654" s="7" t="s">
        <v>3914</v>
      </c>
      <c r="K654" s="7" t="s">
        <v>3915</v>
      </c>
      <c r="L654" s="7" t="s">
        <v>2102</v>
      </c>
      <c r="M654" s="6">
        <v>4</v>
      </c>
      <c r="N654" s="24">
        <v>373.73</v>
      </c>
      <c r="O654" s="7" t="s">
        <v>1899</v>
      </c>
      <c r="P654" s="7">
        <v>2778</v>
      </c>
      <c r="Q654" s="7" t="s">
        <v>3912</v>
      </c>
      <c r="R654" s="7" t="s">
        <v>3913</v>
      </c>
      <c r="S654" s="7">
        <v>1</v>
      </c>
      <c r="T654" s="24">
        <v>430632000</v>
      </c>
    </row>
    <row r="655" spans="1:20" x14ac:dyDescent="0.2">
      <c r="A655" s="23">
        <v>18</v>
      </c>
      <c r="B655" s="23" t="s">
        <v>1583</v>
      </c>
      <c r="C655" s="7" t="s">
        <v>2108</v>
      </c>
      <c r="D655" s="7" t="s">
        <v>2109</v>
      </c>
      <c r="E655" s="7" t="s">
        <v>2110</v>
      </c>
      <c r="F655" s="7" t="s">
        <v>2111</v>
      </c>
      <c r="G655" s="7" t="s">
        <v>110</v>
      </c>
      <c r="H655" s="7" t="s">
        <v>1991</v>
      </c>
      <c r="I655" s="7" t="s">
        <v>2112</v>
      </c>
      <c r="J655" s="7" t="s">
        <v>3916</v>
      </c>
      <c r="K655" s="7" t="s">
        <v>3917</v>
      </c>
      <c r="L655" s="7" t="s">
        <v>2115</v>
      </c>
      <c r="M655" s="6">
        <v>80</v>
      </c>
      <c r="N655" s="24">
        <v>505.59</v>
      </c>
      <c r="O655" s="7" t="s">
        <v>1899</v>
      </c>
      <c r="P655" s="7">
        <v>2673</v>
      </c>
      <c r="Q655" s="7" t="s">
        <v>3918</v>
      </c>
      <c r="R655" s="7" t="s">
        <v>3919</v>
      </c>
      <c r="S655" s="7">
        <v>20</v>
      </c>
      <c r="T655" s="24">
        <v>582565000</v>
      </c>
    </row>
    <row r="656" spans="1:20" x14ac:dyDescent="0.2">
      <c r="A656" s="23">
        <v>18</v>
      </c>
      <c r="B656" s="23" t="s">
        <v>1583</v>
      </c>
      <c r="C656" s="7" t="s">
        <v>2108</v>
      </c>
      <c r="D656" s="7" t="s">
        <v>2119</v>
      </c>
      <c r="E656" s="7" t="s">
        <v>2110</v>
      </c>
      <c r="F656" s="7" t="s">
        <v>2120</v>
      </c>
      <c r="G656" s="7" t="s">
        <v>1893</v>
      </c>
      <c r="H656" s="7" t="s">
        <v>1991</v>
      </c>
      <c r="I656" s="7" t="s">
        <v>2112</v>
      </c>
      <c r="J656" s="7" t="s">
        <v>3920</v>
      </c>
      <c r="K656" s="7" t="s">
        <v>3921</v>
      </c>
      <c r="L656" s="7" t="s">
        <v>2123</v>
      </c>
      <c r="M656" s="6">
        <v>40</v>
      </c>
      <c r="N656" s="24">
        <v>1141.72</v>
      </c>
      <c r="O656" s="7" t="s">
        <v>1899</v>
      </c>
      <c r="P656" s="7">
        <v>2673</v>
      </c>
      <c r="Q656" s="7" t="s">
        <v>3918</v>
      </c>
      <c r="R656" s="7" t="s">
        <v>3919</v>
      </c>
      <c r="S656" s="7">
        <v>10</v>
      </c>
      <c r="T656" s="24">
        <v>1315538000</v>
      </c>
    </row>
    <row r="657" spans="1:20" x14ac:dyDescent="0.2">
      <c r="A657" s="23">
        <v>18</v>
      </c>
      <c r="B657" s="23" t="s">
        <v>1583</v>
      </c>
      <c r="C657" s="7" t="s">
        <v>2108</v>
      </c>
      <c r="D657" s="7" t="s">
        <v>2125</v>
      </c>
      <c r="E657" s="7" t="s">
        <v>2110</v>
      </c>
      <c r="F657" s="7" t="s">
        <v>2120</v>
      </c>
      <c r="G657" s="7" t="s">
        <v>1893</v>
      </c>
      <c r="H657" s="7" t="s">
        <v>1991</v>
      </c>
      <c r="I657" s="7" t="s">
        <v>2112</v>
      </c>
      <c r="J657" s="7" t="s">
        <v>3922</v>
      </c>
      <c r="K657" s="7" t="s">
        <v>3923</v>
      </c>
      <c r="L657" s="7" t="s">
        <v>2128</v>
      </c>
      <c r="M657" s="6">
        <v>5000</v>
      </c>
      <c r="N657" s="24">
        <v>1482.12</v>
      </c>
      <c r="O657" s="7" t="s">
        <v>1899</v>
      </c>
      <c r="P657" s="7">
        <v>2673</v>
      </c>
      <c r="Q657" s="7" t="s">
        <v>3918</v>
      </c>
      <c r="R657" s="7" t="s">
        <v>3919</v>
      </c>
      <c r="S657" s="7">
        <v>1250</v>
      </c>
      <c r="T657" s="24">
        <v>1707760000</v>
      </c>
    </row>
    <row r="658" spans="1:20" x14ac:dyDescent="0.2">
      <c r="A658" s="23">
        <v>18</v>
      </c>
      <c r="B658" s="23" t="s">
        <v>1583</v>
      </c>
      <c r="C658" s="7" t="s">
        <v>2108</v>
      </c>
      <c r="D658" s="7" t="s">
        <v>2130</v>
      </c>
      <c r="E658" s="7" t="s">
        <v>2110</v>
      </c>
      <c r="F658" s="7" t="s">
        <v>2120</v>
      </c>
      <c r="G658" s="7" t="s">
        <v>1893</v>
      </c>
      <c r="H658" s="7" t="s">
        <v>1991</v>
      </c>
      <c r="I658" s="7" t="s">
        <v>2112</v>
      </c>
      <c r="J658" s="7" t="s">
        <v>3924</v>
      </c>
      <c r="K658" s="7" t="s">
        <v>3925</v>
      </c>
      <c r="L658" s="7" t="s">
        <v>2133</v>
      </c>
      <c r="M658" s="6">
        <v>48</v>
      </c>
      <c r="N658" s="24">
        <v>399.6</v>
      </c>
      <c r="O658" s="7" t="s">
        <v>1899</v>
      </c>
      <c r="P658" s="7">
        <v>2673</v>
      </c>
      <c r="Q658" s="7" t="s">
        <v>3918</v>
      </c>
      <c r="R658" s="7" t="s">
        <v>3919</v>
      </c>
      <c r="S658" s="7">
        <v>12</v>
      </c>
      <c r="T658" s="24">
        <v>460438000</v>
      </c>
    </row>
    <row r="659" spans="1:20" x14ac:dyDescent="0.2">
      <c r="A659" s="23">
        <v>18</v>
      </c>
      <c r="B659" s="23" t="s">
        <v>1583</v>
      </c>
      <c r="C659" s="7" t="s">
        <v>2108</v>
      </c>
      <c r="D659" s="7" t="s">
        <v>2134</v>
      </c>
      <c r="E659" s="7" t="s">
        <v>2110</v>
      </c>
      <c r="F659" s="7" t="s">
        <v>2135</v>
      </c>
      <c r="G659" s="7" t="s">
        <v>1893</v>
      </c>
      <c r="H659" s="7" t="s">
        <v>1991</v>
      </c>
      <c r="I659" s="7" t="s">
        <v>2112</v>
      </c>
      <c r="J659" s="7" t="s">
        <v>3926</v>
      </c>
      <c r="K659" s="7" t="s">
        <v>3927</v>
      </c>
      <c r="L659" s="7" t="s">
        <v>2138</v>
      </c>
      <c r="M659" s="6">
        <v>16</v>
      </c>
      <c r="N659" s="24">
        <v>125.13</v>
      </c>
      <c r="O659" s="7" t="s">
        <v>1899</v>
      </c>
      <c r="P659" s="7">
        <v>2795</v>
      </c>
      <c r="Q659" s="7" t="s">
        <v>3928</v>
      </c>
      <c r="R659" s="7" t="s">
        <v>3929</v>
      </c>
      <c r="S659" s="7">
        <v>4</v>
      </c>
      <c r="T659" s="24">
        <v>144186000</v>
      </c>
    </row>
    <row r="660" spans="1:20" x14ac:dyDescent="0.2">
      <c r="A660" s="23">
        <v>18</v>
      </c>
      <c r="B660" s="23" t="s">
        <v>1583</v>
      </c>
      <c r="C660" s="7" t="s">
        <v>2108</v>
      </c>
      <c r="D660" s="7" t="s">
        <v>2142</v>
      </c>
      <c r="E660" s="7" t="s">
        <v>2110</v>
      </c>
      <c r="F660" s="7" t="s">
        <v>2135</v>
      </c>
      <c r="G660" s="7" t="s">
        <v>1893</v>
      </c>
      <c r="H660" s="7" t="s">
        <v>1991</v>
      </c>
      <c r="I660" s="7" t="s">
        <v>2112</v>
      </c>
      <c r="J660" s="7" t="s">
        <v>3930</v>
      </c>
      <c r="K660" s="7" t="s">
        <v>3931</v>
      </c>
      <c r="L660" s="7" t="s">
        <v>2145</v>
      </c>
      <c r="M660" s="6">
        <v>4000</v>
      </c>
      <c r="N660" s="24">
        <v>1327.18</v>
      </c>
      <c r="O660" s="7" t="s">
        <v>1899</v>
      </c>
      <c r="P660" s="7">
        <v>2795</v>
      </c>
      <c r="Q660" s="7" t="s">
        <v>3928</v>
      </c>
      <c r="R660" s="7" t="s">
        <v>3929</v>
      </c>
      <c r="S660" s="7">
        <v>1000</v>
      </c>
      <c r="T660" s="24">
        <v>1529232000</v>
      </c>
    </row>
    <row r="661" spans="1:20" x14ac:dyDescent="0.2">
      <c r="A661" s="23">
        <v>18</v>
      </c>
      <c r="B661" s="23" t="s">
        <v>1583</v>
      </c>
      <c r="C661" s="7" t="s">
        <v>2108</v>
      </c>
      <c r="D661" s="7" t="s">
        <v>2147</v>
      </c>
      <c r="E661" s="7" t="s">
        <v>2110</v>
      </c>
      <c r="F661" s="7" t="s">
        <v>2135</v>
      </c>
      <c r="G661" s="7" t="s">
        <v>1893</v>
      </c>
      <c r="H661" s="7" t="s">
        <v>1991</v>
      </c>
      <c r="I661" s="7" t="s">
        <v>2112</v>
      </c>
      <c r="J661" s="7" t="s">
        <v>3932</v>
      </c>
      <c r="K661" s="7" t="s">
        <v>3933</v>
      </c>
      <c r="L661" s="7" t="s">
        <v>2128</v>
      </c>
      <c r="M661" s="6">
        <v>4000</v>
      </c>
      <c r="N661" s="24">
        <v>1327.18</v>
      </c>
      <c r="O661" s="7" t="s">
        <v>1899</v>
      </c>
      <c r="P661" s="7">
        <v>2795</v>
      </c>
      <c r="Q661" s="7" t="s">
        <v>3928</v>
      </c>
      <c r="R661" s="7" t="s">
        <v>3929</v>
      </c>
      <c r="S661" s="7">
        <v>1000</v>
      </c>
      <c r="T661" s="24">
        <v>1529232000</v>
      </c>
    </row>
    <row r="662" spans="1:20" x14ac:dyDescent="0.2">
      <c r="A662" s="23">
        <v>18</v>
      </c>
      <c r="B662" s="23" t="s">
        <v>1583</v>
      </c>
      <c r="C662" s="7" t="s">
        <v>2108</v>
      </c>
      <c r="D662" s="7" t="s">
        <v>2151</v>
      </c>
      <c r="E662" s="7" t="s">
        <v>2110</v>
      </c>
      <c r="F662" s="7" t="s">
        <v>2135</v>
      </c>
      <c r="G662" s="7" t="s">
        <v>1893</v>
      </c>
      <c r="H662" s="7" t="s">
        <v>1991</v>
      </c>
      <c r="I662" s="7" t="s">
        <v>2112</v>
      </c>
      <c r="J662" s="7" t="s">
        <v>3934</v>
      </c>
      <c r="K662" s="7" t="s">
        <v>3935</v>
      </c>
      <c r="L662" s="7" t="s">
        <v>1930</v>
      </c>
      <c r="M662" s="6">
        <v>8000</v>
      </c>
      <c r="N662" s="24">
        <v>1012.45</v>
      </c>
      <c r="O662" s="7" t="s">
        <v>1899</v>
      </c>
      <c r="P662" s="7">
        <v>2795</v>
      </c>
      <c r="Q662" s="7" t="s">
        <v>3928</v>
      </c>
      <c r="R662" s="7" t="s">
        <v>3929</v>
      </c>
      <c r="S662" s="7">
        <v>2000</v>
      </c>
      <c r="T662" s="24">
        <v>1166588000</v>
      </c>
    </row>
    <row r="663" spans="1:20" x14ac:dyDescent="0.2">
      <c r="A663" s="23">
        <v>18</v>
      </c>
      <c r="B663" s="23" t="s">
        <v>1583</v>
      </c>
      <c r="C663" s="7" t="s">
        <v>2155</v>
      </c>
      <c r="D663" s="7" t="s">
        <v>2156</v>
      </c>
      <c r="E663" s="7" t="s">
        <v>2071</v>
      </c>
      <c r="F663" s="7" t="s">
        <v>2157</v>
      </c>
      <c r="G663" s="7" t="s">
        <v>1893</v>
      </c>
      <c r="H663" s="7" t="s">
        <v>1991</v>
      </c>
      <c r="I663" s="7" t="s">
        <v>2158</v>
      </c>
      <c r="J663" s="7" t="s">
        <v>3936</v>
      </c>
      <c r="K663" s="7" t="s">
        <v>3937</v>
      </c>
      <c r="L663" s="7" t="s">
        <v>1964</v>
      </c>
      <c r="M663" s="6">
        <v>4000</v>
      </c>
      <c r="N663" s="24">
        <v>151.68</v>
      </c>
      <c r="O663" s="7" t="s">
        <v>1899</v>
      </c>
      <c r="P663" s="7">
        <v>2757</v>
      </c>
      <c r="Q663" s="7" t="s">
        <v>3938</v>
      </c>
      <c r="R663" s="7" t="s">
        <v>3939</v>
      </c>
      <c r="S663" s="7">
        <v>1000</v>
      </c>
      <c r="T663" s="24">
        <v>174769000</v>
      </c>
    </row>
    <row r="664" spans="1:20" x14ac:dyDescent="0.2">
      <c r="A664" s="23">
        <v>18</v>
      </c>
      <c r="B664" s="23" t="s">
        <v>1583</v>
      </c>
      <c r="C664" s="7" t="s">
        <v>2155</v>
      </c>
      <c r="D664" s="7" t="s">
        <v>2164</v>
      </c>
      <c r="E664" s="7" t="s">
        <v>2071</v>
      </c>
      <c r="F664" s="7" t="s">
        <v>2157</v>
      </c>
      <c r="G664" s="7" t="s">
        <v>1893</v>
      </c>
      <c r="H664" s="7" t="s">
        <v>1991</v>
      </c>
      <c r="I664" s="7" t="s">
        <v>2158</v>
      </c>
      <c r="J664" s="7" t="s">
        <v>3940</v>
      </c>
      <c r="K664" s="7" t="s">
        <v>3941</v>
      </c>
      <c r="L664" s="7" t="s">
        <v>2167</v>
      </c>
      <c r="M664" s="6">
        <v>5000</v>
      </c>
      <c r="N664" s="24">
        <v>409.53</v>
      </c>
      <c r="O664" s="7" t="s">
        <v>1899</v>
      </c>
      <c r="P664" s="7">
        <v>2757</v>
      </c>
      <c r="Q664" s="7" t="s">
        <v>3938</v>
      </c>
      <c r="R664" s="7" t="s">
        <v>3939</v>
      </c>
      <c r="S664" s="7">
        <v>1250</v>
      </c>
      <c r="T664" s="24">
        <v>471878000</v>
      </c>
    </row>
    <row r="665" spans="1:20" x14ac:dyDescent="0.2">
      <c r="A665" s="23">
        <v>18</v>
      </c>
      <c r="B665" s="23" t="s">
        <v>1583</v>
      </c>
      <c r="C665" s="7" t="s">
        <v>2155</v>
      </c>
      <c r="D665" s="7" t="s">
        <v>2169</v>
      </c>
      <c r="E665" s="7" t="s">
        <v>2071</v>
      </c>
      <c r="F665" s="7" t="s">
        <v>2157</v>
      </c>
      <c r="G665" s="7" t="s">
        <v>1893</v>
      </c>
      <c r="H665" s="7" t="s">
        <v>1991</v>
      </c>
      <c r="I665" s="7" t="s">
        <v>2158</v>
      </c>
      <c r="J665" s="7" t="s">
        <v>3942</v>
      </c>
      <c r="K665" s="7" t="s">
        <v>3943</v>
      </c>
      <c r="L665" s="7" t="s">
        <v>2172</v>
      </c>
      <c r="M665" s="6">
        <v>18000</v>
      </c>
      <c r="N665" s="24">
        <v>955.57</v>
      </c>
      <c r="O665" s="7" t="s">
        <v>1899</v>
      </c>
      <c r="P665" s="7">
        <v>2757</v>
      </c>
      <c r="Q665" s="7" t="s">
        <v>3938</v>
      </c>
      <c r="R665" s="7" t="s">
        <v>3939</v>
      </c>
      <c r="S665" s="7">
        <v>4500</v>
      </c>
      <c r="T665" s="24">
        <v>1101048000</v>
      </c>
    </row>
    <row r="666" spans="1:20" x14ac:dyDescent="0.2">
      <c r="A666" s="23">
        <v>18</v>
      </c>
      <c r="B666" s="23" t="s">
        <v>1583</v>
      </c>
      <c r="C666" s="7" t="s">
        <v>2174</v>
      </c>
      <c r="D666" s="7" t="s">
        <v>2175</v>
      </c>
      <c r="E666" s="7" t="s">
        <v>2176</v>
      </c>
      <c r="F666" s="7" t="s">
        <v>2177</v>
      </c>
      <c r="G666" s="7" t="s">
        <v>110</v>
      </c>
      <c r="H666" s="7" t="s">
        <v>2178</v>
      </c>
      <c r="I666" s="7" t="s">
        <v>2179</v>
      </c>
      <c r="J666" s="7" t="s">
        <v>3944</v>
      </c>
      <c r="K666" s="7" t="s">
        <v>3945</v>
      </c>
      <c r="L666" s="7" t="s">
        <v>1930</v>
      </c>
      <c r="M666" s="6">
        <v>28</v>
      </c>
      <c r="N666" s="24">
        <v>1011.18</v>
      </c>
      <c r="O666" s="7" t="s">
        <v>1899</v>
      </c>
      <c r="P666" s="7">
        <v>2226</v>
      </c>
      <c r="Q666" s="7" t="s">
        <v>3946</v>
      </c>
      <c r="R666" s="7" t="s">
        <v>3947</v>
      </c>
      <c r="S666" s="7">
        <v>7</v>
      </c>
      <c r="T666" s="24">
        <v>1165129000</v>
      </c>
    </row>
    <row r="667" spans="1:20" x14ac:dyDescent="0.2">
      <c r="A667" s="23">
        <v>18</v>
      </c>
      <c r="B667" s="23" t="s">
        <v>1583</v>
      </c>
      <c r="C667" s="7" t="s">
        <v>2174</v>
      </c>
      <c r="D667" s="7" t="s">
        <v>2185</v>
      </c>
      <c r="E667" s="7" t="s">
        <v>2176</v>
      </c>
      <c r="F667" s="7" t="s">
        <v>2186</v>
      </c>
      <c r="G667" s="7" t="s">
        <v>110</v>
      </c>
      <c r="H667" s="7" t="s">
        <v>2178</v>
      </c>
      <c r="I667" s="7" t="s">
        <v>2179</v>
      </c>
      <c r="J667" s="7" t="s">
        <v>3948</v>
      </c>
      <c r="K667" s="7" t="s">
        <v>3949</v>
      </c>
      <c r="L667" s="7" t="s">
        <v>2189</v>
      </c>
      <c r="M667" s="6">
        <v>480</v>
      </c>
      <c r="N667" s="24">
        <v>2379.12</v>
      </c>
      <c r="O667" s="7" t="s">
        <v>1899</v>
      </c>
      <c r="P667" s="7">
        <v>2226</v>
      </c>
      <c r="Q667" s="7" t="s">
        <v>3946</v>
      </c>
      <c r="R667" s="7" t="s">
        <v>3947</v>
      </c>
      <c r="S667" s="7">
        <v>120</v>
      </c>
      <c r="T667" s="24">
        <v>2741316000</v>
      </c>
    </row>
    <row r="668" spans="1:20" x14ac:dyDescent="0.2">
      <c r="A668" s="23">
        <v>18</v>
      </c>
      <c r="B668" s="23" t="s">
        <v>1583</v>
      </c>
      <c r="C668" s="7" t="s">
        <v>2174</v>
      </c>
      <c r="D668" s="7" t="s">
        <v>2191</v>
      </c>
      <c r="E668" s="7" t="s">
        <v>2176</v>
      </c>
      <c r="F668" s="7" t="s">
        <v>2186</v>
      </c>
      <c r="G668" s="7" t="s">
        <v>110</v>
      </c>
      <c r="H668" s="7" t="s">
        <v>2178</v>
      </c>
      <c r="I668" s="7" t="s">
        <v>2179</v>
      </c>
      <c r="J668" s="7" t="s">
        <v>3950</v>
      </c>
      <c r="K668" s="7" t="s">
        <v>3951</v>
      </c>
      <c r="L668" s="7" t="s">
        <v>2194</v>
      </c>
      <c r="M668" s="6">
        <v>480</v>
      </c>
      <c r="N668" s="24">
        <v>5710.36</v>
      </c>
      <c r="O668" s="7" t="s">
        <v>1899</v>
      </c>
      <c r="P668" s="7">
        <v>2226</v>
      </c>
      <c r="Q668" s="7" t="s">
        <v>3946</v>
      </c>
      <c r="R668" s="7" t="s">
        <v>3947</v>
      </c>
      <c r="S668" s="7">
        <v>120</v>
      </c>
      <c r="T668" s="24">
        <v>6579719000</v>
      </c>
    </row>
    <row r="669" spans="1:20" x14ac:dyDescent="0.2">
      <c r="A669" s="23">
        <v>18</v>
      </c>
      <c r="B669" s="23" t="s">
        <v>1583</v>
      </c>
      <c r="C669" s="7" t="s">
        <v>2196</v>
      </c>
      <c r="D669" s="7" t="s">
        <v>2197</v>
      </c>
      <c r="E669" s="7" t="s">
        <v>2198</v>
      </c>
      <c r="F669" s="7" t="s">
        <v>2199</v>
      </c>
      <c r="G669" s="7" t="s">
        <v>1893</v>
      </c>
      <c r="H669" s="7" t="s">
        <v>2178</v>
      </c>
      <c r="I669" s="7" t="s">
        <v>2200</v>
      </c>
      <c r="J669" s="7" t="s">
        <v>2562</v>
      </c>
      <c r="K669" s="7" t="s">
        <v>2563</v>
      </c>
      <c r="L669" s="7" t="s">
        <v>1898</v>
      </c>
      <c r="M669" s="6">
        <v>4</v>
      </c>
      <c r="N669" s="24">
        <v>1516.78</v>
      </c>
      <c r="O669" s="7" t="s">
        <v>1899</v>
      </c>
      <c r="P669" s="7">
        <v>2623</v>
      </c>
      <c r="Q669" s="7" t="s">
        <v>3952</v>
      </c>
      <c r="R669" s="7" t="s">
        <v>3953</v>
      </c>
      <c r="S669" s="7">
        <v>1</v>
      </c>
      <c r="T669" s="24">
        <v>1747694000</v>
      </c>
    </row>
    <row r="670" spans="1:20" x14ac:dyDescent="0.2">
      <c r="A670" s="23">
        <v>18</v>
      </c>
      <c r="B670" s="23" t="s">
        <v>1583</v>
      </c>
      <c r="C670" s="7" t="s">
        <v>2196</v>
      </c>
      <c r="D670" s="7" t="s">
        <v>2206</v>
      </c>
      <c r="E670" s="7" t="s">
        <v>2207</v>
      </c>
      <c r="F670" s="7" t="s">
        <v>2208</v>
      </c>
      <c r="G670" s="7" t="s">
        <v>1893</v>
      </c>
      <c r="H670" s="7" t="s">
        <v>2178</v>
      </c>
      <c r="I670" s="7" t="s">
        <v>2200</v>
      </c>
      <c r="J670" s="7" t="s">
        <v>3954</v>
      </c>
      <c r="K670" s="7" t="s">
        <v>3955</v>
      </c>
      <c r="L670" s="7" t="s">
        <v>2211</v>
      </c>
      <c r="M670" s="6">
        <v>200</v>
      </c>
      <c r="N670" s="24">
        <v>1203.3098170000001</v>
      </c>
      <c r="O670" s="7" t="s">
        <v>1899</v>
      </c>
      <c r="P670" s="7">
        <v>2623</v>
      </c>
      <c r="Q670" s="7" t="s">
        <v>3952</v>
      </c>
      <c r="R670" s="7" t="s">
        <v>3953</v>
      </c>
      <c r="S670" s="7">
        <v>50</v>
      </c>
      <c r="T670" s="24">
        <v>1386504000</v>
      </c>
    </row>
    <row r="671" spans="1:20" x14ac:dyDescent="0.2">
      <c r="A671" s="23">
        <v>18</v>
      </c>
      <c r="B671" s="23" t="s">
        <v>1583</v>
      </c>
      <c r="C671" s="7" t="s">
        <v>2108</v>
      </c>
      <c r="D671" s="7" t="s">
        <v>2213</v>
      </c>
      <c r="E671" s="7" t="s">
        <v>2110</v>
      </c>
      <c r="F671" s="7" t="s">
        <v>2214</v>
      </c>
      <c r="G671" s="7" t="s">
        <v>1893</v>
      </c>
      <c r="H671" s="7" t="s">
        <v>2178</v>
      </c>
      <c r="I671" s="7" t="s">
        <v>2215</v>
      </c>
      <c r="J671" s="7" t="s">
        <v>3956</v>
      </c>
      <c r="K671" s="7" t="s">
        <v>3957</v>
      </c>
      <c r="L671" s="7" t="s">
        <v>2218</v>
      </c>
      <c r="M671" s="6">
        <v>80</v>
      </c>
      <c r="N671" s="24">
        <v>1011.18</v>
      </c>
      <c r="O671" s="7" t="s">
        <v>1899</v>
      </c>
      <c r="P671" s="7">
        <v>2550</v>
      </c>
      <c r="Q671" s="7" t="s">
        <v>3958</v>
      </c>
      <c r="R671" s="7" t="s">
        <v>3959</v>
      </c>
      <c r="S671" s="7">
        <v>20</v>
      </c>
      <c r="T671" s="24">
        <v>1165130000</v>
      </c>
    </row>
    <row r="672" spans="1:20" x14ac:dyDescent="0.2">
      <c r="A672" s="23">
        <v>18</v>
      </c>
      <c r="B672" s="23" t="s">
        <v>1583</v>
      </c>
      <c r="C672" s="7" t="s">
        <v>2196</v>
      </c>
      <c r="D672" s="7" t="s">
        <v>2229</v>
      </c>
      <c r="E672" s="7" t="s">
        <v>2207</v>
      </c>
      <c r="F672" s="7" t="s">
        <v>2230</v>
      </c>
      <c r="G672" s="7" t="s">
        <v>1893</v>
      </c>
      <c r="H672" s="7" t="s">
        <v>2178</v>
      </c>
      <c r="I672" s="7" t="s">
        <v>2215</v>
      </c>
      <c r="J672" s="7" t="s">
        <v>3960</v>
      </c>
      <c r="K672" s="7" t="s">
        <v>3961</v>
      </c>
      <c r="L672" s="7" t="s">
        <v>2233</v>
      </c>
      <c r="M672" s="6">
        <v>480</v>
      </c>
      <c r="N672" s="24">
        <v>1011.18</v>
      </c>
      <c r="O672" s="7" t="s">
        <v>1899</v>
      </c>
      <c r="P672" s="7">
        <v>2704</v>
      </c>
      <c r="Q672" s="7" t="s">
        <v>3962</v>
      </c>
      <c r="R672" s="7" t="s">
        <v>3963</v>
      </c>
      <c r="S672" s="7">
        <v>120</v>
      </c>
      <c r="T672" s="24">
        <v>1165130000</v>
      </c>
    </row>
    <row r="673" spans="1:20" x14ac:dyDescent="0.2">
      <c r="A673" s="23">
        <v>18</v>
      </c>
      <c r="B673" s="23" t="s">
        <v>1583</v>
      </c>
      <c r="C673" s="7" t="s">
        <v>2108</v>
      </c>
      <c r="D673" s="7" t="s">
        <v>2586</v>
      </c>
      <c r="E673" s="7" t="s">
        <v>2235</v>
      </c>
      <c r="F673" s="7" t="s">
        <v>2236</v>
      </c>
      <c r="G673" s="7" t="s">
        <v>1893</v>
      </c>
      <c r="H673" s="7" t="s">
        <v>2237</v>
      </c>
      <c r="I673" s="7" t="s">
        <v>2238</v>
      </c>
      <c r="J673" s="7" t="s">
        <v>3964</v>
      </c>
      <c r="K673" s="7" t="s">
        <v>3965</v>
      </c>
      <c r="L673" s="7" t="s">
        <v>2589</v>
      </c>
      <c r="M673" s="6">
        <v>2400</v>
      </c>
      <c r="N673" s="24">
        <v>1252.8599999999999</v>
      </c>
      <c r="O673" s="7" t="s">
        <v>1899</v>
      </c>
      <c r="P673" s="7">
        <v>2697</v>
      </c>
      <c r="Q673" s="7" t="s">
        <v>3966</v>
      </c>
      <c r="R673" s="7" t="s">
        <v>3967</v>
      </c>
      <c r="S673" s="7">
        <v>600</v>
      </c>
      <c r="T673" s="24">
        <v>1443595000</v>
      </c>
    </row>
    <row r="674" spans="1:20" x14ac:dyDescent="0.2">
      <c r="A674" s="23">
        <v>18</v>
      </c>
      <c r="B674" s="23" t="s">
        <v>1583</v>
      </c>
      <c r="C674" s="7" t="s">
        <v>2108</v>
      </c>
      <c r="D674" s="7" t="s">
        <v>2234</v>
      </c>
      <c r="E674" s="7" t="s">
        <v>2235</v>
      </c>
      <c r="F674" s="7" t="s">
        <v>2236</v>
      </c>
      <c r="G674" s="7" t="s">
        <v>1893</v>
      </c>
      <c r="H674" s="7" t="s">
        <v>2237</v>
      </c>
      <c r="I674" s="7" t="s">
        <v>2238</v>
      </c>
      <c r="J674" s="7" t="s">
        <v>3968</v>
      </c>
      <c r="K674" s="7" t="s">
        <v>3969</v>
      </c>
      <c r="L674" s="7" t="s">
        <v>1937</v>
      </c>
      <c r="M674" s="6">
        <v>4</v>
      </c>
      <c r="N674" s="24">
        <v>536.94000000000005</v>
      </c>
      <c r="O674" s="7" t="s">
        <v>1899</v>
      </c>
      <c r="P674" s="7">
        <v>2697</v>
      </c>
      <c r="Q674" s="7" t="s">
        <v>3966</v>
      </c>
      <c r="R674" s="7" t="s">
        <v>3967</v>
      </c>
      <c r="S674" s="7">
        <v>1</v>
      </c>
      <c r="T674" s="24">
        <v>618683000</v>
      </c>
    </row>
    <row r="675" spans="1:20" x14ac:dyDescent="0.2">
      <c r="A675" s="23">
        <v>18</v>
      </c>
      <c r="B675" s="23" t="s">
        <v>1583</v>
      </c>
      <c r="C675" s="7" t="s">
        <v>2244</v>
      </c>
      <c r="D675" s="7" t="s">
        <v>2245</v>
      </c>
      <c r="E675" s="7" t="s">
        <v>2246</v>
      </c>
      <c r="F675" s="7" t="s">
        <v>2247</v>
      </c>
      <c r="G675" s="7" t="s">
        <v>1893</v>
      </c>
      <c r="H675" s="7" t="s">
        <v>2237</v>
      </c>
      <c r="I675" s="7" t="s">
        <v>2248</v>
      </c>
      <c r="J675" s="7" t="s">
        <v>3970</v>
      </c>
      <c r="K675" s="7" t="s">
        <v>3971</v>
      </c>
      <c r="L675" s="7" t="s">
        <v>2251</v>
      </c>
      <c r="M675" s="6">
        <v>40</v>
      </c>
      <c r="N675" s="24">
        <v>171.21</v>
      </c>
      <c r="O675" s="7" t="s">
        <v>1899</v>
      </c>
      <c r="P675" s="7">
        <v>2635</v>
      </c>
      <c r="Q675" s="7" t="s">
        <v>3972</v>
      </c>
      <c r="R675" s="7" t="s">
        <v>3973</v>
      </c>
      <c r="S675" s="7">
        <v>10</v>
      </c>
      <c r="T675" s="24">
        <v>277459000</v>
      </c>
    </row>
    <row r="676" spans="1:20" x14ac:dyDescent="0.2">
      <c r="A676" s="23">
        <v>18</v>
      </c>
      <c r="B676" s="23" t="s">
        <v>1583</v>
      </c>
      <c r="C676" s="7" t="s">
        <v>2244</v>
      </c>
      <c r="D676" s="7" t="s">
        <v>2254</v>
      </c>
      <c r="E676" s="7" t="s">
        <v>2246</v>
      </c>
      <c r="F676" s="7" t="s">
        <v>2247</v>
      </c>
      <c r="G676" s="7" t="s">
        <v>1893</v>
      </c>
      <c r="H676" s="7" t="s">
        <v>2237</v>
      </c>
      <c r="I676" s="7" t="s">
        <v>2248</v>
      </c>
      <c r="J676" s="7" t="s">
        <v>3974</v>
      </c>
      <c r="K676" s="7" t="s">
        <v>3975</v>
      </c>
      <c r="L676" s="7" t="s">
        <v>2257</v>
      </c>
      <c r="M676" s="6">
        <v>16</v>
      </c>
      <c r="N676" s="24">
        <v>398.81</v>
      </c>
      <c r="O676" s="7" t="s">
        <v>1899</v>
      </c>
      <c r="P676" s="7">
        <v>2635</v>
      </c>
      <c r="Q676" s="7" t="s">
        <v>3972</v>
      </c>
      <c r="R676" s="7" t="s">
        <v>3973</v>
      </c>
      <c r="S676" s="7">
        <v>4</v>
      </c>
      <c r="T676" s="24">
        <v>539865000</v>
      </c>
    </row>
    <row r="677" spans="1:20" x14ac:dyDescent="0.2">
      <c r="A677" s="23">
        <v>18</v>
      </c>
      <c r="B677" s="23" t="s">
        <v>1583</v>
      </c>
      <c r="C677" s="7" t="s">
        <v>2244</v>
      </c>
      <c r="D677" s="7" t="s">
        <v>2259</v>
      </c>
      <c r="E677" s="7" t="s">
        <v>2246</v>
      </c>
      <c r="F677" s="7" t="s">
        <v>2247</v>
      </c>
      <c r="G677" s="7" t="s">
        <v>1893</v>
      </c>
      <c r="H677" s="7" t="s">
        <v>2237</v>
      </c>
      <c r="I677" s="7" t="s">
        <v>2248</v>
      </c>
      <c r="J677" s="7" t="s">
        <v>3976</v>
      </c>
      <c r="K677" s="7" t="s">
        <v>3977</v>
      </c>
      <c r="L677" s="7" t="s">
        <v>2262</v>
      </c>
      <c r="M677" s="6">
        <v>4000</v>
      </c>
      <c r="N677" s="24">
        <v>237.91</v>
      </c>
      <c r="O677" s="7" t="s">
        <v>1899</v>
      </c>
      <c r="P677" s="7">
        <v>2635</v>
      </c>
      <c r="Q677" s="7" t="s">
        <v>3972</v>
      </c>
      <c r="R677" s="7" t="s">
        <v>3973</v>
      </c>
      <c r="S677" s="7">
        <v>1000</v>
      </c>
      <c r="T677" s="24">
        <v>354311000</v>
      </c>
    </row>
    <row r="678" spans="1:20" x14ac:dyDescent="0.2">
      <c r="A678" s="23">
        <v>18</v>
      </c>
      <c r="B678" s="23" t="s">
        <v>1583</v>
      </c>
      <c r="C678" s="7" t="s">
        <v>2244</v>
      </c>
      <c r="D678" s="7" t="s">
        <v>2264</v>
      </c>
      <c r="E678" s="7" t="s">
        <v>2246</v>
      </c>
      <c r="F678" s="7" t="s">
        <v>2247</v>
      </c>
      <c r="G678" s="7" t="s">
        <v>1893</v>
      </c>
      <c r="H678" s="7" t="s">
        <v>2237</v>
      </c>
      <c r="I678" s="7" t="s">
        <v>2248</v>
      </c>
      <c r="J678" s="7" t="s">
        <v>3978</v>
      </c>
      <c r="K678" s="7" t="s">
        <v>3979</v>
      </c>
      <c r="L678" s="7" t="s">
        <v>2267</v>
      </c>
      <c r="M678" s="6">
        <v>4000</v>
      </c>
      <c r="N678" s="24">
        <v>288.79000000000002</v>
      </c>
      <c r="O678" s="7" t="s">
        <v>1899</v>
      </c>
      <c r="P678" s="7">
        <v>2635</v>
      </c>
      <c r="Q678" s="7" t="s">
        <v>3972</v>
      </c>
      <c r="R678" s="7" t="s">
        <v>3973</v>
      </c>
      <c r="S678" s="7">
        <v>1000</v>
      </c>
      <c r="T678" s="24">
        <v>412940000</v>
      </c>
    </row>
    <row r="679" spans="1:20" x14ac:dyDescent="0.2">
      <c r="A679" s="23">
        <v>18</v>
      </c>
      <c r="B679" s="23" t="s">
        <v>1583</v>
      </c>
      <c r="C679" s="7" t="s">
        <v>2244</v>
      </c>
      <c r="D679" s="7" t="s">
        <v>2280</v>
      </c>
      <c r="E679" s="7" t="s">
        <v>2246</v>
      </c>
      <c r="F679" s="7" t="s">
        <v>2281</v>
      </c>
      <c r="G679" s="7" t="s">
        <v>1893</v>
      </c>
      <c r="H679" s="7" t="s">
        <v>2237</v>
      </c>
      <c r="I679" s="7" t="s">
        <v>2248</v>
      </c>
      <c r="J679" s="7" t="s">
        <v>3980</v>
      </c>
      <c r="K679" s="7" t="s">
        <v>3981</v>
      </c>
      <c r="L679" s="7" t="s">
        <v>2284</v>
      </c>
      <c r="M679" s="6">
        <v>25000</v>
      </c>
      <c r="N679" s="24">
        <v>1415.66</v>
      </c>
      <c r="O679" s="7" t="s">
        <v>1899</v>
      </c>
      <c r="P679" s="7">
        <v>2635</v>
      </c>
      <c r="Q679" s="7" t="s">
        <v>3972</v>
      </c>
      <c r="R679" s="7" t="s">
        <v>3973</v>
      </c>
      <c r="S679" s="7">
        <v>6250</v>
      </c>
      <c r="T679" s="24">
        <v>1631181000</v>
      </c>
    </row>
    <row r="680" spans="1:20" x14ac:dyDescent="0.2">
      <c r="A680" s="23">
        <v>18</v>
      </c>
      <c r="B680" s="23" t="s">
        <v>1583</v>
      </c>
      <c r="C680" s="7" t="s">
        <v>2155</v>
      </c>
      <c r="D680" s="7" t="s">
        <v>2297</v>
      </c>
      <c r="E680" s="7" t="s">
        <v>2246</v>
      </c>
      <c r="F680" s="7" t="s">
        <v>2247</v>
      </c>
      <c r="G680" s="7" t="s">
        <v>1893</v>
      </c>
      <c r="H680" s="7" t="s">
        <v>2237</v>
      </c>
      <c r="I680" s="7" t="s">
        <v>2248</v>
      </c>
      <c r="J680" s="7" t="s">
        <v>2298</v>
      </c>
      <c r="K680" s="7" t="s">
        <v>2299</v>
      </c>
      <c r="L680" s="7" t="s">
        <v>2300</v>
      </c>
      <c r="M680" s="6">
        <v>3</v>
      </c>
      <c r="N680" s="24">
        <v>0</v>
      </c>
      <c r="O680" s="7" t="s">
        <v>1899</v>
      </c>
      <c r="P680" s="7">
        <v>2700</v>
      </c>
      <c r="Q680" s="7" t="s">
        <v>3982</v>
      </c>
      <c r="R680" s="7" t="s">
        <v>3983</v>
      </c>
      <c r="S680" s="7">
        <v>0</v>
      </c>
      <c r="T680" s="24">
        <v>0</v>
      </c>
    </row>
    <row r="681" spans="1:20" x14ac:dyDescent="0.2">
      <c r="A681" s="23">
        <v>18</v>
      </c>
      <c r="B681" s="23" t="s">
        <v>1583</v>
      </c>
      <c r="C681" s="7" t="s">
        <v>1969</v>
      </c>
      <c r="D681" s="7" t="s">
        <v>2301</v>
      </c>
      <c r="E681" s="7" t="s">
        <v>1971</v>
      </c>
      <c r="F681" s="7" t="s">
        <v>2302</v>
      </c>
      <c r="G681" s="7" t="s">
        <v>1893</v>
      </c>
      <c r="H681" s="7" t="s">
        <v>2237</v>
      </c>
      <c r="I681" s="7" t="s">
        <v>2303</v>
      </c>
      <c r="J681" s="7" t="s">
        <v>3984</v>
      </c>
      <c r="K681" s="7" t="s">
        <v>3985</v>
      </c>
      <c r="L681" s="7" t="s">
        <v>2306</v>
      </c>
      <c r="M681" s="6">
        <v>10</v>
      </c>
      <c r="N681" s="24">
        <v>14389.16</v>
      </c>
      <c r="O681" s="7" t="s">
        <v>1899</v>
      </c>
      <c r="P681" s="7">
        <v>2737</v>
      </c>
      <c r="Q681" s="7" t="s">
        <v>3986</v>
      </c>
      <c r="R681" s="7" t="s">
        <v>3987</v>
      </c>
      <c r="S681" s="7">
        <v>2.5</v>
      </c>
      <c r="T681" s="24">
        <v>16579792000</v>
      </c>
    </row>
    <row r="682" spans="1:20" x14ac:dyDescent="0.2">
      <c r="A682" s="23">
        <v>18</v>
      </c>
      <c r="B682" s="23" t="s">
        <v>1583</v>
      </c>
      <c r="C682" s="7" t="s">
        <v>2155</v>
      </c>
      <c r="D682" s="7" t="s">
        <v>2315</v>
      </c>
      <c r="E682" s="7" t="s">
        <v>2246</v>
      </c>
      <c r="F682" s="7" t="s">
        <v>2316</v>
      </c>
      <c r="G682" s="7" t="s">
        <v>110</v>
      </c>
      <c r="H682" s="7" t="s">
        <v>2237</v>
      </c>
      <c r="I682" s="7" t="s">
        <v>2317</v>
      </c>
      <c r="J682" s="7" t="s">
        <v>3988</v>
      </c>
      <c r="K682" s="7" t="s">
        <v>3989</v>
      </c>
      <c r="L682" s="7" t="s">
        <v>2320</v>
      </c>
      <c r="M682" s="6">
        <v>8</v>
      </c>
      <c r="N682" s="24">
        <v>892.83</v>
      </c>
      <c r="O682" s="7" t="s">
        <v>1899</v>
      </c>
      <c r="P682" s="7">
        <v>2768</v>
      </c>
      <c r="Q682" s="7" t="s">
        <v>3990</v>
      </c>
      <c r="R682" s="7" t="s">
        <v>3991</v>
      </c>
      <c r="S682" s="7">
        <v>2</v>
      </c>
      <c r="T682" s="24">
        <v>1028754000</v>
      </c>
    </row>
    <row r="683" spans="1:20" x14ac:dyDescent="0.2">
      <c r="A683" s="23">
        <v>18</v>
      </c>
      <c r="B683" s="23" t="s">
        <v>1583</v>
      </c>
      <c r="C683" s="7" t="s">
        <v>2155</v>
      </c>
      <c r="D683" s="7" t="s">
        <v>2324</v>
      </c>
      <c r="E683" s="7" t="s">
        <v>2246</v>
      </c>
      <c r="F683" s="7" t="s">
        <v>2316</v>
      </c>
      <c r="G683" s="7" t="s">
        <v>110</v>
      </c>
      <c r="H683" s="7" t="s">
        <v>2237</v>
      </c>
      <c r="I683" s="7" t="s">
        <v>2317</v>
      </c>
      <c r="J683" s="7" t="s">
        <v>3992</v>
      </c>
      <c r="K683" s="7" t="s">
        <v>3993</v>
      </c>
      <c r="L683" s="7" t="s">
        <v>2327</v>
      </c>
      <c r="M683" s="6">
        <v>4</v>
      </c>
      <c r="N683" s="24">
        <v>2140.73</v>
      </c>
      <c r="O683" s="7" t="s">
        <v>1899</v>
      </c>
      <c r="P683" s="7">
        <v>2768</v>
      </c>
      <c r="Q683" s="7" t="s">
        <v>3990</v>
      </c>
      <c r="R683" s="7" t="s">
        <v>3991</v>
      </c>
      <c r="S683" s="7">
        <v>1</v>
      </c>
      <c r="T683" s="24">
        <v>2466634000</v>
      </c>
    </row>
    <row r="684" spans="1:20" x14ac:dyDescent="0.2">
      <c r="A684" s="23">
        <v>18</v>
      </c>
      <c r="B684" s="23" t="s">
        <v>1583</v>
      </c>
      <c r="C684" s="7" t="s">
        <v>1987</v>
      </c>
      <c r="D684" s="7" t="s">
        <v>2329</v>
      </c>
      <c r="E684" s="7" t="s">
        <v>2235</v>
      </c>
      <c r="F684" s="7" t="s">
        <v>2330</v>
      </c>
      <c r="G684" s="7" t="s">
        <v>1893</v>
      </c>
      <c r="H684" s="7" t="s">
        <v>2237</v>
      </c>
      <c r="I684" s="7" t="s">
        <v>2331</v>
      </c>
      <c r="J684" s="7" t="s">
        <v>3994</v>
      </c>
      <c r="K684" s="7" t="s">
        <v>3995</v>
      </c>
      <c r="L684" s="7" t="s">
        <v>1930</v>
      </c>
      <c r="M684" s="6">
        <v>24</v>
      </c>
      <c r="N684" s="24">
        <v>1059</v>
      </c>
      <c r="O684" s="7" t="s">
        <v>1899</v>
      </c>
      <c r="P684" s="7">
        <v>2596</v>
      </c>
      <c r="Q684" s="7" t="s">
        <v>3996</v>
      </c>
      <c r="R684" s="7" t="s">
        <v>3997</v>
      </c>
      <c r="S684" s="7">
        <v>6</v>
      </c>
      <c r="T684" s="24">
        <v>1285594000</v>
      </c>
    </row>
    <row r="685" spans="1:20" x14ac:dyDescent="0.2">
      <c r="A685" s="23">
        <v>18</v>
      </c>
      <c r="B685" s="23" t="s">
        <v>1583</v>
      </c>
      <c r="C685" s="7" t="s">
        <v>1987</v>
      </c>
      <c r="D685" s="7" t="s">
        <v>2337</v>
      </c>
      <c r="E685" s="7" t="s">
        <v>2235</v>
      </c>
      <c r="F685" s="7" t="s">
        <v>2330</v>
      </c>
      <c r="G685" s="7" t="s">
        <v>1893</v>
      </c>
      <c r="H685" s="7" t="s">
        <v>2237</v>
      </c>
      <c r="I685" s="7" t="s">
        <v>2331</v>
      </c>
      <c r="J685" s="7" t="s">
        <v>3832</v>
      </c>
      <c r="K685" s="7" t="s">
        <v>3833</v>
      </c>
      <c r="L685" s="7" t="s">
        <v>1930</v>
      </c>
      <c r="M685" s="6">
        <v>2</v>
      </c>
      <c r="N685" s="24">
        <v>0</v>
      </c>
      <c r="O685" s="7" t="s">
        <v>1899</v>
      </c>
      <c r="P685" s="7">
        <v>2596</v>
      </c>
      <c r="Q685" s="7" t="s">
        <v>3996</v>
      </c>
      <c r="R685" s="7" t="s">
        <v>3997</v>
      </c>
      <c r="S685" s="7">
        <v>0</v>
      </c>
      <c r="T685" s="24">
        <v>0</v>
      </c>
    </row>
    <row r="686" spans="1:20" x14ac:dyDescent="0.2">
      <c r="A686" s="23">
        <v>18</v>
      </c>
      <c r="B686" s="23" t="s">
        <v>1583</v>
      </c>
      <c r="C686" s="7" t="s">
        <v>1987</v>
      </c>
      <c r="D686" s="7" t="s">
        <v>2340</v>
      </c>
      <c r="E686" s="7" t="s">
        <v>2235</v>
      </c>
      <c r="F686" s="7" t="s">
        <v>2330</v>
      </c>
      <c r="G686" s="7" t="s">
        <v>1893</v>
      </c>
      <c r="H686" s="7" t="s">
        <v>2237</v>
      </c>
      <c r="I686" s="7" t="s">
        <v>2331</v>
      </c>
      <c r="J686" s="7" t="s">
        <v>3998</v>
      </c>
      <c r="K686" s="7" t="s">
        <v>3999</v>
      </c>
      <c r="L686" s="7" t="s">
        <v>1930</v>
      </c>
      <c r="M686" s="6">
        <v>3</v>
      </c>
      <c r="N686" s="24">
        <v>432.6</v>
      </c>
      <c r="O686" s="7" t="s">
        <v>1899</v>
      </c>
      <c r="P686" s="7">
        <v>2596</v>
      </c>
      <c r="Q686" s="7" t="s">
        <v>3996</v>
      </c>
      <c r="R686" s="7" t="s">
        <v>3997</v>
      </c>
      <c r="S686" s="7">
        <v>1</v>
      </c>
      <c r="T686" s="24">
        <v>491112000</v>
      </c>
    </row>
    <row r="687" spans="1:20" x14ac:dyDescent="0.2">
      <c r="A687" s="23">
        <v>18</v>
      </c>
      <c r="B687" s="23" t="s">
        <v>1583</v>
      </c>
      <c r="C687" s="7" t="s">
        <v>1987</v>
      </c>
      <c r="D687" s="7" t="s">
        <v>3303</v>
      </c>
      <c r="E687" s="7" t="s">
        <v>2235</v>
      </c>
      <c r="F687" s="7" t="s">
        <v>2330</v>
      </c>
      <c r="G687" s="7" t="s">
        <v>1893</v>
      </c>
      <c r="H687" s="7" t="s">
        <v>2237</v>
      </c>
      <c r="I687" s="7" t="s">
        <v>2331</v>
      </c>
      <c r="J687" s="7" t="s">
        <v>3304</v>
      </c>
      <c r="K687" s="7" t="s">
        <v>3305</v>
      </c>
      <c r="L687" s="7" t="s">
        <v>1930</v>
      </c>
      <c r="M687" s="6">
        <v>1</v>
      </c>
      <c r="N687" s="24">
        <v>505.89</v>
      </c>
      <c r="O687" s="7" t="s">
        <v>1899</v>
      </c>
      <c r="P687" s="7">
        <v>2596</v>
      </c>
      <c r="Q687" s="7" t="s">
        <v>3996</v>
      </c>
      <c r="R687" s="7" t="s">
        <v>3997</v>
      </c>
      <c r="S687" s="7">
        <v>1</v>
      </c>
      <c r="T687" s="24">
        <v>204014000</v>
      </c>
    </row>
    <row r="688" spans="1:20" x14ac:dyDescent="0.2">
      <c r="A688" s="23">
        <v>18</v>
      </c>
      <c r="B688" s="23" t="s">
        <v>1583</v>
      </c>
      <c r="C688" s="7" t="s">
        <v>2053</v>
      </c>
      <c r="D688" s="7" t="s">
        <v>2360</v>
      </c>
      <c r="E688" s="7" t="s">
        <v>2055</v>
      </c>
      <c r="F688" s="7" t="s">
        <v>2361</v>
      </c>
      <c r="G688" s="7" t="s">
        <v>110</v>
      </c>
      <c r="H688" s="7" t="s">
        <v>2057</v>
      </c>
      <c r="I688" s="7" t="s">
        <v>2362</v>
      </c>
      <c r="J688" s="7" t="s">
        <v>4000</v>
      </c>
      <c r="K688" s="7" t="s">
        <v>4001</v>
      </c>
      <c r="L688" s="7" t="s">
        <v>1937</v>
      </c>
      <c r="M688" s="6">
        <v>4</v>
      </c>
      <c r="N688" s="24">
        <v>470.7</v>
      </c>
      <c r="O688" s="7" t="s">
        <v>1899</v>
      </c>
      <c r="P688" s="7">
        <v>2775</v>
      </c>
      <c r="Q688" s="7" t="s">
        <v>4002</v>
      </c>
      <c r="R688" s="7" t="s">
        <v>4003</v>
      </c>
      <c r="S688" s="7">
        <v>1</v>
      </c>
      <c r="T688" s="24">
        <v>541785000</v>
      </c>
    </row>
    <row r="689" spans="1:20" x14ac:dyDescent="0.2">
      <c r="A689" s="23">
        <v>18</v>
      </c>
      <c r="B689" s="23" t="s">
        <v>1583</v>
      </c>
      <c r="C689" s="7" t="s">
        <v>2053</v>
      </c>
      <c r="D689" s="7" t="s">
        <v>2368</v>
      </c>
      <c r="E689" s="7" t="s">
        <v>2055</v>
      </c>
      <c r="F689" s="7" t="s">
        <v>2369</v>
      </c>
      <c r="G689" s="7" t="s">
        <v>110</v>
      </c>
      <c r="H689" s="7" t="s">
        <v>2057</v>
      </c>
      <c r="I689" s="7" t="s">
        <v>2362</v>
      </c>
      <c r="J689" s="7" t="s">
        <v>4004</v>
      </c>
      <c r="K689" s="7" t="s">
        <v>4005</v>
      </c>
      <c r="L689" s="7" t="s">
        <v>2372</v>
      </c>
      <c r="M689" s="6">
        <v>4</v>
      </c>
      <c r="N689" s="24">
        <v>8639.59</v>
      </c>
      <c r="O689" s="7" t="s">
        <v>1899</v>
      </c>
      <c r="P689" s="7">
        <v>2775</v>
      </c>
      <c r="Q689" s="7" t="s">
        <v>4002</v>
      </c>
      <c r="R689" s="7" t="s">
        <v>4003</v>
      </c>
      <c r="S689" s="7">
        <v>1</v>
      </c>
      <c r="T689" s="24">
        <v>9944379000</v>
      </c>
    </row>
    <row r="690" spans="1:20" x14ac:dyDescent="0.2">
      <c r="A690" s="23">
        <v>18</v>
      </c>
      <c r="B690" s="23" t="s">
        <v>1583</v>
      </c>
      <c r="C690" s="7" t="s">
        <v>2053</v>
      </c>
      <c r="D690" s="7" t="s">
        <v>2374</v>
      </c>
      <c r="E690" s="7" t="s">
        <v>2055</v>
      </c>
      <c r="F690" s="7" t="s">
        <v>2375</v>
      </c>
      <c r="G690" s="7" t="s">
        <v>110</v>
      </c>
      <c r="H690" s="7" t="s">
        <v>2057</v>
      </c>
      <c r="I690" s="7" t="s">
        <v>2362</v>
      </c>
      <c r="J690" s="7" t="s">
        <v>2376</v>
      </c>
      <c r="K690" s="7" t="s">
        <v>2377</v>
      </c>
      <c r="L690" s="7" t="s">
        <v>2378</v>
      </c>
      <c r="M690" s="6">
        <v>4</v>
      </c>
      <c r="N690" s="24">
        <v>6073.52</v>
      </c>
      <c r="O690" s="7" t="s">
        <v>1899</v>
      </c>
      <c r="P690" s="7">
        <v>2775</v>
      </c>
      <c r="Q690" s="7" t="s">
        <v>4002</v>
      </c>
      <c r="R690" s="7" t="s">
        <v>4003</v>
      </c>
      <c r="S690" s="7">
        <v>1</v>
      </c>
      <c r="T690" s="24">
        <v>6990776000</v>
      </c>
    </row>
    <row r="691" spans="1:20" x14ac:dyDescent="0.2">
      <c r="A691" s="23">
        <v>6</v>
      </c>
      <c r="B691" s="23" t="s">
        <v>529</v>
      </c>
      <c r="C691" s="7" t="s">
        <v>2090</v>
      </c>
      <c r="D691" s="7" t="s">
        <v>2389</v>
      </c>
      <c r="E691" s="7" t="s">
        <v>2381</v>
      </c>
      <c r="F691" s="7" t="s">
        <v>2382</v>
      </c>
      <c r="G691" s="7" t="s">
        <v>1893</v>
      </c>
      <c r="H691" s="7" t="s">
        <v>2057</v>
      </c>
      <c r="I691" s="7" t="s">
        <v>2383</v>
      </c>
      <c r="J691" s="7" t="s">
        <v>4006</v>
      </c>
      <c r="K691" s="7" t="s">
        <v>4007</v>
      </c>
      <c r="L691" s="7" t="s">
        <v>1898</v>
      </c>
      <c r="M691" s="6">
        <v>3</v>
      </c>
      <c r="N691" s="24">
        <v>336.07</v>
      </c>
      <c r="O691" s="7" t="s">
        <v>1899</v>
      </c>
      <c r="P691" s="7">
        <v>2851</v>
      </c>
      <c r="Q691" s="7" t="s">
        <v>3840</v>
      </c>
      <c r="R691" s="7" t="s">
        <v>3841</v>
      </c>
      <c r="S691" s="7">
        <v>0.5</v>
      </c>
      <c r="T691" s="24">
        <v>384633000</v>
      </c>
    </row>
    <row r="692" spans="1:20" x14ac:dyDescent="0.2">
      <c r="A692" s="23">
        <v>7</v>
      </c>
      <c r="B692" s="23" t="s">
        <v>618</v>
      </c>
      <c r="C692" s="7" t="s">
        <v>2090</v>
      </c>
      <c r="D692" s="7" t="s">
        <v>2380</v>
      </c>
      <c r="E692" s="7" t="s">
        <v>2381</v>
      </c>
      <c r="F692" s="7" t="s">
        <v>2382</v>
      </c>
      <c r="G692" s="7" t="s">
        <v>1893</v>
      </c>
      <c r="H692" s="7" t="s">
        <v>2057</v>
      </c>
      <c r="I692" s="7" t="s">
        <v>2383</v>
      </c>
      <c r="J692" s="7" t="s">
        <v>4008</v>
      </c>
      <c r="K692" s="7" t="s">
        <v>4009</v>
      </c>
      <c r="L692" s="7" t="s">
        <v>2386</v>
      </c>
      <c r="M692" s="6">
        <v>6</v>
      </c>
      <c r="N692" s="24">
        <v>714.15</v>
      </c>
      <c r="O692" s="7" t="s">
        <v>1899</v>
      </c>
      <c r="P692" s="7">
        <v>2859</v>
      </c>
      <c r="Q692" s="7" t="s">
        <v>4010</v>
      </c>
      <c r="R692" s="7" t="s">
        <v>4011</v>
      </c>
      <c r="S692" s="7">
        <v>2</v>
      </c>
      <c r="T692" s="24">
        <v>816349000</v>
      </c>
    </row>
    <row r="693" spans="1:20" x14ac:dyDescent="0.2">
      <c r="A693" s="23">
        <v>18</v>
      </c>
      <c r="B693" s="23" t="s">
        <v>1583</v>
      </c>
      <c r="C693" s="7" t="s">
        <v>2053</v>
      </c>
      <c r="D693" s="7" t="s">
        <v>2392</v>
      </c>
      <c r="E693" s="7" t="s">
        <v>2393</v>
      </c>
      <c r="F693" s="7" t="s">
        <v>2394</v>
      </c>
      <c r="G693" s="7" t="s">
        <v>1893</v>
      </c>
      <c r="H693" s="7" t="s">
        <v>2057</v>
      </c>
      <c r="I693" s="7" t="s">
        <v>2058</v>
      </c>
      <c r="J693" s="7" t="s">
        <v>4012</v>
      </c>
      <c r="K693" s="7" t="s">
        <v>4013</v>
      </c>
      <c r="L693" s="7" t="s">
        <v>2397</v>
      </c>
      <c r="M693" s="6">
        <v>200</v>
      </c>
      <c r="N693" s="24">
        <v>1263.98</v>
      </c>
      <c r="O693" s="7" t="s">
        <v>1899</v>
      </c>
      <c r="P693" s="7">
        <v>2786</v>
      </c>
      <c r="Q693" s="7" t="s">
        <v>4014</v>
      </c>
      <c r="R693" s="7" t="s">
        <v>4015</v>
      </c>
      <c r="S693" s="7">
        <v>50</v>
      </c>
      <c r="T693" s="24">
        <v>1456411000</v>
      </c>
    </row>
    <row r="694" spans="1:20" x14ac:dyDescent="0.2">
      <c r="A694" s="23">
        <v>18</v>
      </c>
      <c r="B694" s="23" t="s">
        <v>1583</v>
      </c>
      <c r="C694" s="7" t="s">
        <v>2053</v>
      </c>
      <c r="D694" s="7" t="s">
        <v>2401</v>
      </c>
      <c r="E694" s="7" t="s">
        <v>2393</v>
      </c>
      <c r="F694" s="7" t="s">
        <v>2402</v>
      </c>
      <c r="G694" s="7" t="s">
        <v>1893</v>
      </c>
      <c r="H694" s="7" t="s">
        <v>2057</v>
      </c>
      <c r="I694" s="7" t="s">
        <v>2058</v>
      </c>
      <c r="J694" s="7" t="s">
        <v>4016</v>
      </c>
      <c r="K694" s="7" t="s">
        <v>4017</v>
      </c>
      <c r="L694" s="7" t="s">
        <v>2128</v>
      </c>
      <c r="M694" s="6">
        <v>3000</v>
      </c>
      <c r="N694" s="24">
        <v>1193.2</v>
      </c>
      <c r="O694" s="7" t="s">
        <v>1899</v>
      </c>
      <c r="P694" s="7">
        <v>2786</v>
      </c>
      <c r="Q694" s="7" t="s">
        <v>4014</v>
      </c>
      <c r="R694" s="7" t="s">
        <v>4015</v>
      </c>
      <c r="S694" s="7">
        <v>750</v>
      </c>
      <c r="T694" s="24">
        <v>1374852000</v>
      </c>
    </row>
    <row r="695" spans="1:20" x14ac:dyDescent="0.2">
      <c r="A695" s="23">
        <v>18</v>
      </c>
      <c r="B695" s="23" t="s">
        <v>1583</v>
      </c>
      <c r="C695" s="7" t="s">
        <v>2053</v>
      </c>
      <c r="D695" s="7" t="s">
        <v>2406</v>
      </c>
      <c r="E695" s="7" t="s">
        <v>2393</v>
      </c>
      <c r="F695" s="7" t="s">
        <v>2407</v>
      </c>
      <c r="G695" s="7" t="s">
        <v>110</v>
      </c>
      <c r="H695" s="7" t="s">
        <v>2057</v>
      </c>
      <c r="I695" s="7" t="s">
        <v>2058</v>
      </c>
      <c r="J695" s="7" t="s">
        <v>4018</v>
      </c>
      <c r="K695" s="7" t="s">
        <v>4019</v>
      </c>
      <c r="L695" s="7" t="s">
        <v>2410</v>
      </c>
      <c r="M695" s="6">
        <v>107</v>
      </c>
      <c r="N695" s="24">
        <v>505.59</v>
      </c>
      <c r="O695" s="7" t="s">
        <v>1899</v>
      </c>
      <c r="P695" s="7">
        <v>2786</v>
      </c>
      <c r="Q695" s="7" t="s">
        <v>4014</v>
      </c>
      <c r="R695" s="7" t="s">
        <v>4015</v>
      </c>
      <c r="S695" s="7">
        <v>27</v>
      </c>
      <c r="T695" s="24">
        <v>582564000</v>
      </c>
    </row>
    <row r="696" spans="1:20" x14ac:dyDescent="0.2">
      <c r="A696" s="23">
        <v>18</v>
      </c>
      <c r="B696" s="23" t="s">
        <v>1583</v>
      </c>
      <c r="C696" s="7" t="s">
        <v>2108</v>
      </c>
      <c r="D696" s="7" t="s">
        <v>2427</v>
      </c>
      <c r="E696" s="7" t="s">
        <v>2235</v>
      </c>
      <c r="F696" s="7" t="s">
        <v>2428</v>
      </c>
      <c r="G696" s="7" t="s">
        <v>1893</v>
      </c>
      <c r="H696" s="7" t="s">
        <v>2237</v>
      </c>
      <c r="I696" s="7" t="s">
        <v>2238</v>
      </c>
      <c r="J696" s="7" t="s">
        <v>4020</v>
      </c>
      <c r="K696" s="7" t="s">
        <v>4021</v>
      </c>
      <c r="L696" s="7" t="s">
        <v>1937</v>
      </c>
      <c r="M696" s="6">
        <v>4</v>
      </c>
      <c r="N696" s="24">
        <v>889.84</v>
      </c>
      <c r="O696" s="7" t="s">
        <v>1899</v>
      </c>
      <c r="P696" s="7">
        <v>2586</v>
      </c>
      <c r="Q696" s="7" t="s">
        <v>4022</v>
      </c>
      <c r="R696" s="7" t="s">
        <v>4023</v>
      </c>
      <c r="S696" s="7">
        <v>1</v>
      </c>
      <c r="T696" s="24">
        <v>1025314000</v>
      </c>
    </row>
    <row r="697" spans="1:20" x14ac:dyDescent="0.2">
      <c r="A697" s="23">
        <v>18</v>
      </c>
      <c r="B697" s="23" t="s">
        <v>1583</v>
      </c>
      <c r="C697" s="7" t="s">
        <v>2053</v>
      </c>
      <c r="D697" s="7" t="s">
        <v>2434</v>
      </c>
      <c r="E697" s="7" t="s">
        <v>2435</v>
      </c>
      <c r="F697" s="7" t="s">
        <v>2436</v>
      </c>
      <c r="G697" s="7" t="s">
        <v>110</v>
      </c>
      <c r="H697" s="7" t="s">
        <v>2057</v>
      </c>
      <c r="I697" s="7" t="s">
        <v>2058</v>
      </c>
      <c r="J697" s="7" t="s">
        <v>2437</v>
      </c>
      <c r="K697" s="7" t="s">
        <v>2438</v>
      </c>
      <c r="L697" s="7" t="s">
        <v>2439</v>
      </c>
      <c r="M697" s="6">
        <v>1</v>
      </c>
      <c r="N697" s="24">
        <v>141.57</v>
      </c>
      <c r="O697" s="7" t="s">
        <v>2004</v>
      </c>
      <c r="P697" s="7">
        <v>2781</v>
      </c>
      <c r="Q697" s="7" t="s">
        <v>4024</v>
      </c>
      <c r="R697" s="7" t="s">
        <v>4025</v>
      </c>
      <c r="S697" s="7">
        <v>1</v>
      </c>
      <c r="T697" s="24">
        <v>163118000</v>
      </c>
    </row>
    <row r="698" spans="1:20" x14ac:dyDescent="0.2">
      <c r="A698" s="23">
        <v>18</v>
      </c>
      <c r="B698" s="23" t="s">
        <v>1583</v>
      </c>
      <c r="C698" s="7" t="s">
        <v>2053</v>
      </c>
      <c r="D698" s="7" t="s">
        <v>2443</v>
      </c>
      <c r="E698" s="7" t="s">
        <v>2435</v>
      </c>
      <c r="F698" s="7" t="s">
        <v>2436</v>
      </c>
      <c r="G698" s="7" t="s">
        <v>110</v>
      </c>
      <c r="H698" s="7" t="s">
        <v>2057</v>
      </c>
      <c r="I698" s="7" t="s">
        <v>2058</v>
      </c>
      <c r="J698" s="7" t="s">
        <v>2444</v>
      </c>
      <c r="K698" s="7" t="s">
        <v>2445</v>
      </c>
      <c r="L698" s="7" t="s">
        <v>2446</v>
      </c>
      <c r="M698" s="6">
        <v>1</v>
      </c>
      <c r="N698" s="24">
        <v>141.57</v>
      </c>
      <c r="O698" s="7" t="s">
        <v>2004</v>
      </c>
      <c r="P698" s="7">
        <v>2781</v>
      </c>
      <c r="Q698" s="7" t="s">
        <v>4024</v>
      </c>
      <c r="R698" s="7" t="s">
        <v>4025</v>
      </c>
      <c r="S698" s="7">
        <v>1</v>
      </c>
      <c r="T698" s="24">
        <v>163118000</v>
      </c>
    </row>
    <row r="699" spans="1:20" x14ac:dyDescent="0.2">
      <c r="A699" s="23">
        <v>15</v>
      </c>
      <c r="B699" s="23" t="s">
        <v>1331</v>
      </c>
      <c r="C699" s="7" t="s">
        <v>1889</v>
      </c>
      <c r="D699" s="7" t="s">
        <v>1890</v>
      </c>
      <c r="E699" s="7" t="s">
        <v>1891</v>
      </c>
      <c r="F699" s="7" t="s">
        <v>1892</v>
      </c>
      <c r="G699" s="7" t="s">
        <v>1893</v>
      </c>
      <c r="H699" s="7" t="s">
        <v>1894</v>
      </c>
      <c r="I699" s="7" t="s">
        <v>1895</v>
      </c>
      <c r="J699" s="7" t="s">
        <v>4026</v>
      </c>
      <c r="K699" s="7" t="s">
        <v>4027</v>
      </c>
      <c r="L699" s="7" t="s">
        <v>1898</v>
      </c>
      <c r="M699" s="6">
        <v>100</v>
      </c>
      <c r="N699" s="24">
        <v>230.45</v>
      </c>
      <c r="O699" s="7" t="s">
        <v>1899</v>
      </c>
      <c r="P699" s="7">
        <v>2260</v>
      </c>
      <c r="Q699" s="7" t="s">
        <v>4028</v>
      </c>
      <c r="R699" s="7" t="s">
        <v>4029</v>
      </c>
      <c r="S699" s="7">
        <v>15</v>
      </c>
      <c r="T699" s="24">
        <v>230445000</v>
      </c>
    </row>
    <row r="700" spans="1:20" x14ac:dyDescent="0.2">
      <c r="A700" s="23">
        <v>15</v>
      </c>
      <c r="B700" s="23" t="s">
        <v>1331</v>
      </c>
      <c r="C700" s="7" t="s">
        <v>1889</v>
      </c>
      <c r="D700" s="7" t="s">
        <v>1908</v>
      </c>
      <c r="E700" s="7" t="s">
        <v>1891</v>
      </c>
      <c r="F700" s="7" t="s">
        <v>1892</v>
      </c>
      <c r="G700" s="7" t="s">
        <v>1893</v>
      </c>
      <c r="H700" s="7" t="s">
        <v>1894</v>
      </c>
      <c r="I700" s="7" t="s">
        <v>1895</v>
      </c>
      <c r="J700" s="7" t="s">
        <v>4030</v>
      </c>
      <c r="K700" s="7" t="s">
        <v>4031</v>
      </c>
      <c r="L700" s="7" t="s">
        <v>1911</v>
      </c>
      <c r="M700" s="6">
        <v>40</v>
      </c>
      <c r="N700" s="24">
        <v>154.55000000000001</v>
      </c>
      <c r="O700" s="7" t="s">
        <v>1899</v>
      </c>
      <c r="P700" s="7">
        <v>2260</v>
      </c>
      <c r="Q700" s="7" t="s">
        <v>4028</v>
      </c>
      <c r="R700" s="7" t="s">
        <v>4029</v>
      </c>
      <c r="S700" s="7">
        <v>10</v>
      </c>
      <c r="T700" s="24">
        <v>154551000</v>
      </c>
    </row>
    <row r="701" spans="1:20" x14ac:dyDescent="0.2">
      <c r="A701" s="23">
        <v>15</v>
      </c>
      <c r="B701" s="23" t="s">
        <v>1331</v>
      </c>
      <c r="C701" s="7" t="s">
        <v>1913</v>
      </c>
      <c r="D701" s="7" t="s">
        <v>1914</v>
      </c>
      <c r="E701" s="7" t="s">
        <v>1915</v>
      </c>
      <c r="F701" s="7" t="s">
        <v>1916</v>
      </c>
      <c r="G701" s="7" t="s">
        <v>1893</v>
      </c>
      <c r="H701" s="7" t="s">
        <v>1894</v>
      </c>
      <c r="I701" s="7" t="s">
        <v>1917</v>
      </c>
      <c r="J701" s="7" t="s">
        <v>4032</v>
      </c>
      <c r="K701" s="7" t="s">
        <v>4033</v>
      </c>
      <c r="L701" s="7" t="s">
        <v>1920</v>
      </c>
      <c r="M701" s="6">
        <v>1000</v>
      </c>
      <c r="N701" s="24">
        <v>514.44000000000005</v>
      </c>
      <c r="O701" s="7" t="s">
        <v>1899</v>
      </c>
      <c r="P701" s="7">
        <v>2264</v>
      </c>
      <c r="Q701" s="7" t="s">
        <v>4034</v>
      </c>
      <c r="R701" s="7" t="s">
        <v>4035</v>
      </c>
      <c r="S701" s="7">
        <v>250</v>
      </c>
      <c r="T701" s="24">
        <v>514435000</v>
      </c>
    </row>
    <row r="702" spans="1:20" x14ac:dyDescent="0.2">
      <c r="A702" s="23">
        <v>15</v>
      </c>
      <c r="B702" s="23" t="s">
        <v>1331</v>
      </c>
      <c r="C702" s="7" t="s">
        <v>1889</v>
      </c>
      <c r="D702" s="7" t="s">
        <v>1924</v>
      </c>
      <c r="E702" s="7" t="s">
        <v>1925</v>
      </c>
      <c r="F702" s="7" t="s">
        <v>1926</v>
      </c>
      <c r="G702" s="7" t="s">
        <v>110</v>
      </c>
      <c r="H702" s="7" t="s">
        <v>1894</v>
      </c>
      <c r="I702" s="7" t="s">
        <v>1927</v>
      </c>
      <c r="J702" s="7" t="s">
        <v>1928</v>
      </c>
      <c r="K702" s="7" t="s">
        <v>1929</v>
      </c>
      <c r="L702" s="7" t="s">
        <v>1930</v>
      </c>
      <c r="M702" s="6">
        <v>4</v>
      </c>
      <c r="N702" s="24">
        <v>209.09</v>
      </c>
      <c r="O702" s="7" t="s">
        <v>1899</v>
      </c>
      <c r="P702" s="7">
        <v>2266</v>
      </c>
      <c r="Q702" s="7" t="s">
        <v>4036</v>
      </c>
      <c r="R702" s="7" t="s">
        <v>4037</v>
      </c>
      <c r="S702" s="7">
        <v>1</v>
      </c>
      <c r="T702" s="24">
        <v>209092000</v>
      </c>
    </row>
    <row r="703" spans="1:20" x14ac:dyDescent="0.2">
      <c r="A703" s="23">
        <v>15</v>
      </c>
      <c r="B703" s="23" t="s">
        <v>1331</v>
      </c>
      <c r="C703" s="7" t="s">
        <v>1889</v>
      </c>
      <c r="D703" s="7" t="s">
        <v>1952</v>
      </c>
      <c r="E703" s="7" t="s">
        <v>1891</v>
      </c>
      <c r="F703" s="7" t="s">
        <v>1940</v>
      </c>
      <c r="G703" s="7" t="s">
        <v>1893</v>
      </c>
      <c r="H703" s="7" t="s">
        <v>1894</v>
      </c>
      <c r="I703" s="7" t="s">
        <v>1941</v>
      </c>
      <c r="J703" s="7" t="s">
        <v>4038</v>
      </c>
      <c r="K703" s="7" t="s">
        <v>4039</v>
      </c>
      <c r="L703" s="7" t="s">
        <v>1955</v>
      </c>
      <c r="M703" s="6">
        <v>500</v>
      </c>
      <c r="N703" s="24">
        <v>448.06</v>
      </c>
      <c r="O703" s="7" t="s">
        <v>1899</v>
      </c>
      <c r="P703" s="7">
        <v>2296</v>
      </c>
      <c r="Q703" s="7" t="s">
        <v>4040</v>
      </c>
      <c r="R703" s="7" t="s">
        <v>4041</v>
      </c>
      <c r="S703" s="7">
        <v>125</v>
      </c>
      <c r="T703" s="24">
        <v>448056000</v>
      </c>
    </row>
    <row r="704" spans="1:20" x14ac:dyDescent="0.2">
      <c r="A704" s="23">
        <v>15</v>
      </c>
      <c r="B704" s="23" t="s">
        <v>1331</v>
      </c>
      <c r="C704" s="7" t="s">
        <v>1969</v>
      </c>
      <c r="D704" s="7" t="s">
        <v>1970</v>
      </c>
      <c r="E704" s="7" t="s">
        <v>1971</v>
      </c>
      <c r="F704" s="7" t="s">
        <v>1972</v>
      </c>
      <c r="G704" s="7" t="s">
        <v>1893</v>
      </c>
      <c r="H704" s="7" t="s">
        <v>1894</v>
      </c>
      <c r="I704" s="7" t="s">
        <v>1973</v>
      </c>
      <c r="J704" s="7" t="s">
        <v>4042</v>
      </c>
      <c r="K704" s="7" t="s">
        <v>4043</v>
      </c>
      <c r="L704" s="7" t="s">
        <v>1937</v>
      </c>
      <c r="M704" s="6">
        <v>10000</v>
      </c>
      <c r="N704" s="24">
        <v>896.11</v>
      </c>
      <c r="O704" s="7" t="s">
        <v>1899</v>
      </c>
      <c r="P704" s="7">
        <v>2298</v>
      </c>
      <c r="Q704" s="7" t="s">
        <v>4044</v>
      </c>
      <c r="R704" s="7" t="s">
        <v>4045</v>
      </c>
      <c r="S704" s="7">
        <v>2500</v>
      </c>
      <c r="T704" s="24">
        <v>896112000</v>
      </c>
    </row>
    <row r="705" spans="1:20" x14ac:dyDescent="0.2">
      <c r="A705" s="23">
        <v>15</v>
      </c>
      <c r="B705" s="23" t="s">
        <v>1331</v>
      </c>
      <c r="C705" s="7" t="s">
        <v>1889</v>
      </c>
      <c r="D705" s="7" t="s">
        <v>1979</v>
      </c>
      <c r="E705" s="7" t="s">
        <v>1891</v>
      </c>
      <c r="F705" s="7" t="s">
        <v>1980</v>
      </c>
      <c r="G705" s="7" t="s">
        <v>110</v>
      </c>
      <c r="H705" s="7" t="s">
        <v>1894</v>
      </c>
      <c r="I705" s="7" t="s">
        <v>1973</v>
      </c>
      <c r="J705" s="7" t="s">
        <v>4046</v>
      </c>
      <c r="K705" s="7" t="s">
        <v>4047</v>
      </c>
      <c r="L705" s="7" t="s">
        <v>1983</v>
      </c>
      <c r="M705" s="6">
        <v>60</v>
      </c>
      <c r="N705" s="24">
        <v>205.77</v>
      </c>
      <c r="O705" s="7" t="s">
        <v>1899</v>
      </c>
      <c r="P705" s="7">
        <v>2301</v>
      </c>
      <c r="Q705" s="7" t="s">
        <v>4048</v>
      </c>
      <c r="R705" s="7" t="s">
        <v>4049</v>
      </c>
      <c r="S705" s="7">
        <v>15</v>
      </c>
      <c r="T705" s="24">
        <v>511674000</v>
      </c>
    </row>
    <row r="706" spans="1:20" x14ac:dyDescent="0.2">
      <c r="A706" s="23">
        <v>15</v>
      </c>
      <c r="B706" s="23" t="s">
        <v>1331</v>
      </c>
      <c r="C706" s="7" t="s">
        <v>1987</v>
      </c>
      <c r="D706" s="7" t="s">
        <v>1988</v>
      </c>
      <c r="E706" s="7" t="s">
        <v>1989</v>
      </c>
      <c r="F706" s="7" t="s">
        <v>1990</v>
      </c>
      <c r="G706" s="7" t="s">
        <v>110</v>
      </c>
      <c r="H706" s="7" t="s">
        <v>1991</v>
      </c>
      <c r="I706" s="7" t="s">
        <v>1992</v>
      </c>
      <c r="J706" s="7" t="s">
        <v>4050</v>
      </c>
      <c r="K706" s="7" t="s">
        <v>4051</v>
      </c>
      <c r="L706" s="7" t="s">
        <v>1995</v>
      </c>
      <c r="M706" s="6">
        <v>100</v>
      </c>
      <c r="N706" s="24">
        <v>120</v>
      </c>
      <c r="O706" s="7" t="s">
        <v>1899</v>
      </c>
      <c r="P706" s="7">
        <v>2305</v>
      </c>
      <c r="Q706" s="7" t="s">
        <v>4052</v>
      </c>
      <c r="R706" s="7" t="s">
        <v>4053</v>
      </c>
      <c r="S706" s="7">
        <v>25</v>
      </c>
      <c r="T706" s="24">
        <v>120000000</v>
      </c>
    </row>
    <row r="707" spans="1:20" x14ac:dyDescent="0.2">
      <c r="A707" s="23">
        <v>15</v>
      </c>
      <c r="B707" s="23" t="s">
        <v>1331</v>
      </c>
      <c r="C707" s="7" t="s">
        <v>1987</v>
      </c>
      <c r="D707" s="7" t="s">
        <v>1999</v>
      </c>
      <c r="E707" s="7" t="s">
        <v>1989</v>
      </c>
      <c r="F707" s="7" t="s">
        <v>2000</v>
      </c>
      <c r="G707" s="7" t="s">
        <v>110</v>
      </c>
      <c r="H707" s="7" t="s">
        <v>1991</v>
      </c>
      <c r="I707" s="7" t="s">
        <v>1992</v>
      </c>
      <c r="J707" s="7" t="s">
        <v>4054</v>
      </c>
      <c r="K707" s="7" t="s">
        <v>4055</v>
      </c>
      <c r="L707" s="7" t="s">
        <v>2003</v>
      </c>
      <c r="M707" s="6">
        <v>5000</v>
      </c>
      <c r="N707" s="24">
        <v>1639.04</v>
      </c>
      <c r="O707" s="7" t="s">
        <v>1899</v>
      </c>
      <c r="P707" s="7">
        <v>2305</v>
      </c>
      <c r="Q707" s="7" t="s">
        <v>4052</v>
      </c>
      <c r="R707" s="7" t="s">
        <v>4053</v>
      </c>
      <c r="S707" s="7">
        <v>1250</v>
      </c>
      <c r="T707" s="24">
        <v>2147971000</v>
      </c>
    </row>
    <row r="708" spans="1:20" x14ac:dyDescent="0.2">
      <c r="A708" s="23">
        <v>15</v>
      </c>
      <c r="B708" s="23" t="s">
        <v>1331</v>
      </c>
      <c r="C708" s="7" t="s">
        <v>1987</v>
      </c>
      <c r="D708" s="7" t="s">
        <v>2006</v>
      </c>
      <c r="E708" s="7" t="s">
        <v>1989</v>
      </c>
      <c r="F708" s="7" t="s">
        <v>2007</v>
      </c>
      <c r="G708" s="7" t="s">
        <v>110</v>
      </c>
      <c r="H708" s="7" t="s">
        <v>1991</v>
      </c>
      <c r="I708" s="7" t="s">
        <v>1992</v>
      </c>
      <c r="J708" s="7" t="s">
        <v>4056</v>
      </c>
      <c r="K708" s="7" t="s">
        <v>4057</v>
      </c>
      <c r="L708" s="7" t="s">
        <v>2010</v>
      </c>
      <c r="M708" s="6">
        <v>949</v>
      </c>
      <c r="N708" s="24">
        <v>1991.36</v>
      </c>
      <c r="O708" s="7" t="s">
        <v>2004</v>
      </c>
      <c r="P708" s="7">
        <v>2305</v>
      </c>
      <c r="Q708" s="7" t="s">
        <v>4052</v>
      </c>
      <c r="R708" s="7" t="s">
        <v>4053</v>
      </c>
      <c r="S708" s="7">
        <v>238</v>
      </c>
      <c r="T708" s="24">
        <v>1991361000</v>
      </c>
    </row>
    <row r="709" spans="1:20" x14ac:dyDescent="0.2">
      <c r="A709" s="23">
        <v>15</v>
      </c>
      <c r="B709" s="23" t="s">
        <v>1331</v>
      </c>
      <c r="C709" s="7" t="s">
        <v>1987</v>
      </c>
      <c r="D709" s="7" t="s">
        <v>2487</v>
      </c>
      <c r="E709" s="7" t="s">
        <v>1989</v>
      </c>
      <c r="F709" s="7" t="s">
        <v>2488</v>
      </c>
      <c r="G709" s="7" t="s">
        <v>110</v>
      </c>
      <c r="H709" s="7" t="s">
        <v>1991</v>
      </c>
      <c r="I709" s="7" t="s">
        <v>2489</v>
      </c>
      <c r="J709" s="7" t="s">
        <v>4058</v>
      </c>
      <c r="K709" s="7" t="s">
        <v>4059</v>
      </c>
      <c r="L709" s="7" t="s">
        <v>2492</v>
      </c>
      <c r="M709" s="6">
        <v>50</v>
      </c>
      <c r="N709" s="24">
        <v>232.33</v>
      </c>
      <c r="O709" s="7" t="s">
        <v>1899</v>
      </c>
      <c r="P709" s="7">
        <v>2307</v>
      </c>
      <c r="Q709" s="7" t="s">
        <v>4060</v>
      </c>
      <c r="R709" s="7" t="s">
        <v>4061</v>
      </c>
      <c r="S709" s="7">
        <v>13</v>
      </c>
      <c r="T709" s="24">
        <v>232325000</v>
      </c>
    </row>
    <row r="710" spans="1:20" x14ac:dyDescent="0.2">
      <c r="A710" s="23">
        <v>15</v>
      </c>
      <c r="B710" s="23" t="s">
        <v>1331</v>
      </c>
      <c r="C710" s="7" t="s">
        <v>2012</v>
      </c>
      <c r="D710" s="7" t="s">
        <v>2013</v>
      </c>
      <c r="E710" s="7" t="s">
        <v>2014</v>
      </c>
      <c r="F710" s="7" t="s">
        <v>2015</v>
      </c>
      <c r="G710" s="7" t="s">
        <v>110</v>
      </c>
      <c r="H710" s="7" t="s">
        <v>1991</v>
      </c>
      <c r="I710" s="7" t="s">
        <v>2016</v>
      </c>
      <c r="J710" s="7" t="s">
        <v>4062</v>
      </c>
      <c r="K710" s="7" t="s">
        <v>4063</v>
      </c>
      <c r="L710" s="7" t="s">
        <v>2019</v>
      </c>
      <c r="M710" s="6">
        <v>300</v>
      </c>
      <c r="N710" s="24">
        <v>331.89</v>
      </c>
      <c r="O710" s="7" t="s">
        <v>1899</v>
      </c>
      <c r="P710" s="7">
        <v>2320</v>
      </c>
      <c r="Q710" s="7" t="s">
        <v>2015</v>
      </c>
      <c r="R710" s="7" t="s">
        <v>4064</v>
      </c>
      <c r="S710" s="7">
        <v>75</v>
      </c>
      <c r="T710" s="24">
        <v>331893000</v>
      </c>
    </row>
    <row r="711" spans="1:20" x14ac:dyDescent="0.2">
      <c r="A711" s="23">
        <v>15</v>
      </c>
      <c r="B711" s="23" t="s">
        <v>1331</v>
      </c>
      <c r="C711" s="7" t="s">
        <v>2012</v>
      </c>
      <c r="D711" s="7" t="s">
        <v>2023</v>
      </c>
      <c r="E711" s="7" t="s">
        <v>2014</v>
      </c>
      <c r="F711" s="7" t="s">
        <v>2024</v>
      </c>
      <c r="G711" s="7" t="s">
        <v>110</v>
      </c>
      <c r="H711" s="7" t="s">
        <v>1991</v>
      </c>
      <c r="I711" s="7" t="s">
        <v>2016</v>
      </c>
      <c r="J711" s="7" t="s">
        <v>4065</v>
      </c>
      <c r="K711" s="7" t="s">
        <v>4066</v>
      </c>
      <c r="L711" s="7" t="s">
        <v>2027</v>
      </c>
      <c r="M711" s="6">
        <v>160</v>
      </c>
      <c r="N711" s="24">
        <v>132.76</v>
      </c>
      <c r="O711" s="7" t="s">
        <v>1899</v>
      </c>
      <c r="P711" s="7">
        <v>2320</v>
      </c>
      <c r="Q711" s="7" t="s">
        <v>2015</v>
      </c>
      <c r="R711" s="7" t="s">
        <v>4064</v>
      </c>
      <c r="S711" s="7">
        <v>40</v>
      </c>
      <c r="T711" s="24">
        <v>132757000</v>
      </c>
    </row>
    <row r="712" spans="1:20" x14ac:dyDescent="0.2">
      <c r="A712" s="23">
        <v>15</v>
      </c>
      <c r="B712" s="23" t="s">
        <v>1331</v>
      </c>
      <c r="C712" s="7" t="s">
        <v>2012</v>
      </c>
      <c r="D712" s="7" t="s">
        <v>2029</v>
      </c>
      <c r="E712" s="7" t="s">
        <v>2014</v>
      </c>
      <c r="F712" s="7" t="s">
        <v>2030</v>
      </c>
      <c r="G712" s="7" t="s">
        <v>110</v>
      </c>
      <c r="H712" s="7" t="s">
        <v>1991</v>
      </c>
      <c r="I712" s="7" t="s">
        <v>2016</v>
      </c>
      <c r="J712" s="7" t="s">
        <v>4067</v>
      </c>
      <c r="K712" s="7" t="s">
        <v>4068</v>
      </c>
      <c r="L712" s="7" t="s">
        <v>2033</v>
      </c>
      <c r="M712" s="6">
        <v>300</v>
      </c>
      <c r="N712" s="24">
        <v>481.25</v>
      </c>
      <c r="O712" s="7" t="s">
        <v>1899</v>
      </c>
      <c r="P712" s="7">
        <v>2320</v>
      </c>
      <c r="Q712" s="7" t="s">
        <v>2015</v>
      </c>
      <c r="R712" s="7" t="s">
        <v>4064</v>
      </c>
      <c r="S712" s="7">
        <v>75</v>
      </c>
      <c r="T712" s="24">
        <v>481245000</v>
      </c>
    </row>
    <row r="713" spans="1:20" x14ac:dyDescent="0.2">
      <c r="A713" s="23">
        <v>15</v>
      </c>
      <c r="B713" s="23" t="s">
        <v>1331</v>
      </c>
      <c r="C713" s="7" t="s">
        <v>2012</v>
      </c>
      <c r="D713" s="7" t="s">
        <v>2035</v>
      </c>
      <c r="E713" s="7" t="s">
        <v>2014</v>
      </c>
      <c r="F713" s="7" t="s">
        <v>2036</v>
      </c>
      <c r="G713" s="7" t="s">
        <v>110</v>
      </c>
      <c r="H713" s="7" t="s">
        <v>1991</v>
      </c>
      <c r="I713" s="7" t="s">
        <v>2016</v>
      </c>
      <c r="J713" s="7" t="s">
        <v>4069</v>
      </c>
      <c r="K713" s="7" t="s">
        <v>4070</v>
      </c>
      <c r="L713" s="7" t="s">
        <v>2039</v>
      </c>
      <c r="M713" s="6">
        <v>200</v>
      </c>
      <c r="N713" s="24">
        <v>132.76</v>
      </c>
      <c r="O713" s="7" t="s">
        <v>1899</v>
      </c>
      <c r="P713" s="7">
        <v>2320</v>
      </c>
      <c r="Q713" s="7" t="s">
        <v>2015</v>
      </c>
      <c r="R713" s="7" t="s">
        <v>4064</v>
      </c>
      <c r="S713" s="7">
        <v>50</v>
      </c>
      <c r="T713" s="24">
        <v>132757000</v>
      </c>
    </row>
    <row r="714" spans="1:20" x14ac:dyDescent="0.2">
      <c r="A714" s="23">
        <v>15</v>
      </c>
      <c r="B714" s="23" t="s">
        <v>1331</v>
      </c>
      <c r="C714" s="7" t="s">
        <v>2012</v>
      </c>
      <c r="D714" s="7" t="s">
        <v>2047</v>
      </c>
      <c r="E714" s="7" t="s">
        <v>2014</v>
      </c>
      <c r="F714" s="7" t="s">
        <v>2048</v>
      </c>
      <c r="G714" s="7" t="s">
        <v>1893</v>
      </c>
      <c r="H714" s="7" t="s">
        <v>1991</v>
      </c>
      <c r="I714" s="7" t="s">
        <v>2016</v>
      </c>
      <c r="J714" s="7" t="s">
        <v>4071</v>
      </c>
      <c r="K714" s="7" t="s">
        <v>4072</v>
      </c>
      <c r="L714" s="7" t="s">
        <v>2051</v>
      </c>
      <c r="M714" s="6">
        <v>300</v>
      </c>
      <c r="N714" s="24">
        <v>497.84</v>
      </c>
      <c r="O714" s="7" t="s">
        <v>1899</v>
      </c>
      <c r="P714" s="7">
        <v>2320</v>
      </c>
      <c r="Q714" s="7" t="s">
        <v>2015</v>
      </c>
      <c r="R714" s="7" t="s">
        <v>4064</v>
      </c>
      <c r="S714" s="7">
        <v>75</v>
      </c>
      <c r="T714" s="24">
        <v>497840000</v>
      </c>
    </row>
    <row r="715" spans="1:20" x14ac:dyDescent="0.2">
      <c r="A715" s="23">
        <v>15</v>
      </c>
      <c r="B715" s="23" t="s">
        <v>1331</v>
      </c>
      <c r="C715" s="7" t="s">
        <v>2053</v>
      </c>
      <c r="D715" s="7" t="s">
        <v>2065</v>
      </c>
      <c r="E715" s="7" t="s">
        <v>2055</v>
      </c>
      <c r="F715" s="7" t="s">
        <v>2056</v>
      </c>
      <c r="G715" s="7" t="s">
        <v>110</v>
      </c>
      <c r="H715" s="7" t="s">
        <v>2057</v>
      </c>
      <c r="I715" s="7" t="s">
        <v>2058</v>
      </c>
      <c r="J715" s="7" t="s">
        <v>3728</v>
      </c>
      <c r="K715" s="7" t="s">
        <v>3729</v>
      </c>
      <c r="L715" s="7" t="s">
        <v>2068</v>
      </c>
      <c r="M715" s="6">
        <v>1</v>
      </c>
      <c r="N715" s="24">
        <v>165.95</v>
      </c>
      <c r="O715" s="7" t="s">
        <v>2004</v>
      </c>
      <c r="P715" s="7">
        <v>2329</v>
      </c>
      <c r="Q715" s="7" t="s">
        <v>4073</v>
      </c>
      <c r="R715" s="7" t="s">
        <v>4074</v>
      </c>
      <c r="S715" s="7">
        <v>1</v>
      </c>
      <c r="T715" s="24">
        <v>165946000</v>
      </c>
    </row>
    <row r="716" spans="1:20" x14ac:dyDescent="0.2">
      <c r="A716" s="23">
        <v>15</v>
      </c>
      <c r="B716" s="23" t="s">
        <v>1331</v>
      </c>
      <c r="C716" s="7" t="s">
        <v>2069</v>
      </c>
      <c r="D716" s="7" t="s">
        <v>2070</v>
      </c>
      <c r="E716" s="7" t="s">
        <v>2071</v>
      </c>
      <c r="F716" s="7" t="s">
        <v>2072</v>
      </c>
      <c r="G716" s="7" t="s">
        <v>1893</v>
      </c>
      <c r="H716" s="7" t="s">
        <v>1991</v>
      </c>
      <c r="I716" s="7" t="s">
        <v>2073</v>
      </c>
      <c r="J716" s="7" t="s">
        <v>4075</v>
      </c>
      <c r="K716" s="7" t="s">
        <v>4076</v>
      </c>
      <c r="L716" s="7" t="s">
        <v>1920</v>
      </c>
      <c r="M716" s="6">
        <v>400</v>
      </c>
      <c r="N716" s="24">
        <v>331.89</v>
      </c>
      <c r="O716" s="7" t="s">
        <v>1899</v>
      </c>
      <c r="P716" s="7">
        <v>2335</v>
      </c>
      <c r="Q716" s="7" t="s">
        <v>4077</v>
      </c>
      <c r="R716" s="7" t="s">
        <v>4078</v>
      </c>
      <c r="S716" s="7">
        <v>100</v>
      </c>
      <c r="T716" s="24">
        <v>331893000</v>
      </c>
    </row>
    <row r="717" spans="1:20" x14ac:dyDescent="0.2">
      <c r="A717" s="23">
        <v>15</v>
      </c>
      <c r="B717" s="23" t="s">
        <v>1331</v>
      </c>
      <c r="C717" s="7" t="s">
        <v>2069</v>
      </c>
      <c r="D717" s="7" t="s">
        <v>2079</v>
      </c>
      <c r="E717" s="7" t="s">
        <v>2071</v>
      </c>
      <c r="F717" s="7" t="s">
        <v>2080</v>
      </c>
      <c r="G717" s="7" t="s">
        <v>1893</v>
      </c>
      <c r="H717" s="7" t="s">
        <v>1991</v>
      </c>
      <c r="I717" s="7" t="s">
        <v>2073</v>
      </c>
      <c r="J717" s="7" t="s">
        <v>4079</v>
      </c>
      <c r="K717" s="7" t="s">
        <v>4080</v>
      </c>
      <c r="L717" s="7" t="s">
        <v>2083</v>
      </c>
      <c r="M717" s="6">
        <v>400</v>
      </c>
      <c r="N717" s="24">
        <v>401.59</v>
      </c>
      <c r="O717" s="7" t="s">
        <v>1899</v>
      </c>
      <c r="P717" s="7">
        <v>2335</v>
      </c>
      <c r="Q717" s="7" t="s">
        <v>4077</v>
      </c>
      <c r="R717" s="7" t="s">
        <v>4078</v>
      </c>
      <c r="S717" s="7">
        <v>100</v>
      </c>
      <c r="T717" s="24">
        <v>401591000</v>
      </c>
    </row>
    <row r="718" spans="1:20" x14ac:dyDescent="0.2">
      <c r="A718" s="23">
        <v>15</v>
      </c>
      <c r="B718" s="23" t="s">
        <v>1331</v>
      </c>
      <c r="C718" s="7" t="s">
        <v>2069</v>
      </c>
      <c r="D718" s="7" t="s">
        <v>2085</v>
      </c>
      <c r="E718" s="7" t="s">
        <v>2071</v>
      </c>
      <c r="F718" s="7" t="s">
        <v>2086</v>
      </c>
      <c r="G718" s="7" t="s">
        <v>1893</v>
      </c>
      <c r="H718" s="7" t="s">
        <v>1991</v>
      </c>
      <c r="I718" s="7" t="s">
        <v>2073</v>
      </c>
      <c r="J718" s="7" t="s">
        <v>4081</v>
      </c>
      <c r="K718" s="7" t="s">
        <v>4082</v>
      </c>
      <c r="L718" s="7" t="s">
        <v>1898</v>
      </c>
      <c r="M718" s="6">
        <v>800</v>
      </c>
      <c r="N718" s="24">
        <v>504.48</v>
      </c>
      <c r="O718" s="7" t="s">
        <v>1899</v>
      </c>
      <c r="P718" s="7">
        <v>2335</v>
      </c>
      <c r="Q718" s="7" t="s">
        <v>4077</v>
      </c>
      <c r="R718" s="7" t="s">
        <v>4078</v>
      </c>
      <c r="S718" s="7">
        <v>200</v>
      </c>
      <c r="T718" s="24">
        <v>504478000</v>
      </c>
    </row>
    <row r="719" spans="1:20" x14ac:dyDescent="0.2">
      <c r="A719" s="23">
        <v>15</v>
      </c>
      <c r="B719" s="23" t="s">
        <v>1331</v>
      </c>
      <c r="C719" s="7" t="s">
        <v>2090</v>
      </c>
      <c r="D719" s="7" t="s">
        <v>2091</v>
      </c>
      <c r="E719" s="7" t="s">
        <v>2071</v>
      </c>
      <c r="F719" s="7" t="s">
        <v>2092</v>
      </c>
      <c r="G719" s="7" t="s">
        <v>1893</v>
      </c>
      <c r="H719" s="7" t="s">
        <v>1991</v>
      </c>
      <c r="I719" s="7" t="s">
        <v>2093</v>
      </c>
      <c r="J719" s="7" t="s">
        <v>4083</v>
      </c>
      <c r="K719" s="7" t="s">
        <v>4084</v>
      </c>
      <c r="L719" s="7" t="s">
        <v>1911</v>
      </c>
      <c r="M719" s="6">
        <v>160</v>
      </c>
      <c r="N719" s="24">
        <v>135.37</v>
      </c>
      <c r="O719" s="7" t="s">
        <v>1899</v>
      </c>
      <c r="P719" s="7">
        <v>2340</v>
      </c>
      <c r="Q719" s="7" t="s">
        <v>4085</v>
      </c>
      <c r="R719" s="7" t="s">
        <v>4086</v>
      </c>
      <c r="S719" s="7">
        <v>40</v>
      </c>
      <c r="T719" s="24">
        <v>135365000</v>
      </c>
    </row>
    <row r="720" spans="1:20" x14ac:dyDescent="0.2">
      <c r="A720" s="23">
        <v>15</v>
      </c>
      <c r="B720" s="23" t="s">
        <v>1331</v>
      </c>
      <c r="C720" s="7" t="s">
        <v>2090</v>
      </c>
      <c r="D720" s="7" t="s">
        <v>2104</v>
      </c>
      <c r="E720" s="7" t="s">
        <v>2071</v>
      </c>
      <c r="F720" s="7" t="s">
        <v>2092</v>
      </c>
      <c r="G720" s="7" t="s">
        <v>1893</v>
      </c>
      <c r="H720" s="7" t="s">
        <v>1991</v>
      </c>
      <c r="I720" s="7" t="s">
        <v>2093</v>
      </c>
      <c r="J720" s="7" t="s">
        <v>2105</v>
      </c>
      <c r="K720" s="7" t="s">
        <v>2106</v>
      </c>
      <c r="L720" s="7" t="s">
        <v>1898</v>
      </c>
      <c r="M720" s="6">
        <v>4</v>
      </c>
      <c r="N720" s="24">
        <v>100.28</v>
      </c>
      <c r="O720" s="7" t="s">
        <v>1899</v>
      </c>
      <c r="P720" s="7">
        <v>2340</v>
      </c>
      <c r="Q720" s="7" t="s">
        <v>4085</v>
      </c>
      <c r="R720" s="7" t="s">
        <v>4086</v>
      </c>
      <c r="S720" s="7">
        <v>1</v>
      </c>
      <c r="T720" s="24">
        <v>100279000</v>
      </c>
    </row>
    <row r="721" spans="1:20" x14ac:dyDescent="0.2">
      <c r="A721" s="23">
        <v>15</v>
      </c>
      <c r="B721" s="23" t="s">
        <v>1331</v>
      </c>
      <c r="C721" s="7" t="s">
        <v>2108</v>
      </c>
      <c r="D721" s="7" t="s">
        <v>2109</v>
      </c>
      <c r="E721" s="7" t="s">
        <v>2110</v>
      </c>
      <c r="F721" s="7" t="s">
        <v>2111</v>
      </c>
      <c r="G721" s="7" t="s">
        <v>110</v>
      </c>
      <c r="H721" s="7" t="s">
        <v>1991</v>
      </c>
      <c r="I721" s="7" t="s">
        <v>2112</v>
      </c>
      <c r="J721" s="7" t="s">
        <v>2528</v>
      </c>
      <c r="K721" s="7" t="s">
        <v>2529</v>
      </c>
      <c r="L721" s="7" t="s">
        <v>2115</v>
      </c>
      <c r="M721" s="6">
        <v>60</v>
      </c>
      <c r="N721" s="24">
        <v>1626.28</v>
      </c>
      <c r="O721" s="7" t="s">
        <v>1899</v>
      </c>
      <c r="P721" s="7">
        <v>2353</v>
      </c>
      <c r="Q721" s="7" t="s">
        <v>4087</v>
      </c>
      <c r="R721" s="7" t="s">
        <v>4088</v>
      </c>
      <c r="S721" s="7">
        <v>15</v>
      </c>
      <c r="T721" s="24">
        <v>1626278000</v>
      </c>
    </row>
    <row r="722" spans="1:20" x14ac:dyDescent="0.2">
      <c r="A722" s="23">
        <v>15</v>
      </c>
      <c r="B722" s="23" t="s">
        <v>1331</v>
      </c>
      <c r="C722" s="7" t="s">
        <v>2108</v>
      </c>
      <c r="D722" s="7" t="s">
        <v>2119</v>
      </c>
      <c r="E722" s="7" t="s">
        <v>2110</v>
      </c>
      <c r="F722" s="7" t="s">
        <v>2120</v>
      </c>
      <c r="G722" s="7" t="s">
        <v>1893</v>
      </c>
      <c r="H722" s="7" t="s">
        <v>1991</v>
      </c>
      <c r="I722" s="7" t="s">
        <v>2112</v>
      </c>
      <c r="J722" s="7" t="s">
        <v>4089</v>
      </c>
      <c r="K722" s="7" t="s">
        <v>4090</v>
      </c>
      <c r="L722" s="7" t="s">
        <v>2123</v>
      </c>
      <c r="M722" s="6">
        <v>8</v>
      </c>
      <c r="N722" s="24">
        <v>398.16</v>
      </c>
      <c r="O722" s="7" t="s">
        <v>1899</v>
      </c>
      <c r="P722" s="7">
        <v>2353</v>
      </c>
      <c r="Q722" s="7" t="s">
        <v>4087</v>
      </c>
      <c r="R722" s="7" t="s">
        <v>4088</v>
      </c>
      <c r="S722" s="7">
        <v>2</v>
      </c>
      <c r="T722" s="24">
        <v>398161000</v>
      </c>
    </row>
    <row r="723" spans="1:20" x14ac:dyDescent="0.2">
      <c r="A723" s="23">
        <v>15</v>
      </c>
      <c r="B723" s="23" t="s">
        <v>1331</v>
      </c>
      <c r="C723" s="7" t="s">
        <v>2108</v>
      </c>
      <c r="D723" s="7" t="s">
        <v>2125</v>
      </c>
      <c r="E723" s="7" t="s">
        <v>2110</v>
      </c>
      <c r="F723" s="7" t="s">
        <v>2120</v>
      </c>
      <c r="G723" s="7" t="s">
        <v>1893</v>
      </c>
      <c r="H723" s="7" t="s">
        <v>1991</v>
      </c>
      <c r="I723" s="7" t="s">
        <v>2112</v>
      </c>
      <c r="J723" s="7" t="s">
        <v>3394</v>
      </c>
      <c r="K723" s="7" t="s">
        <v>3395</v>
      </c>
      <c r="L723" s="7" t="s">
        <v>2128</v>
      </c>
      <c r="M723" s="6">
        <v>600</v>
      </c>
      <c r="N723" s="24">
        <v>398.16</v>
      </c>
      <c r="O723" s="7" t="s">
        <v>1899</v>
      </c>
      <c r="P723" s="7">
        <v>2353</v>
      </c>
      <c r="Q723" s="7" t="s">
        <v>4087</v>
      </c>
      <c r="R723" s="7" t="s">
        <v>4088</v>
      </c>
      <c r="S723" s="7">
        <v>150</v>
      </c>
      <c r="T723" s="24">
        <v>398161000</v>
      </c>
    </row>
    <row r="724" spans="1:20" x14ac:dyDescent="0.2">
      <c r="A724" s="23">
        <v>15</v>
      </c>
      <c r="B724" s="23" t="s">
        <v>1331</v>
      </c>
      <c r="C724" s="7" t="s">
        <v>2108</v>
      </c>
      <c r="D724" s="7" t="s">
        <v>2130</v>
      </c>
      <c r="E724" s="7" t="s">
        <v>2110</v>
      </c>
      <c r="F724" s="7" t="s">
        <v>2120</v>
      </c>
      <c r="G724" s="7" t="s">
        <v>1893</v>
      </c>
      <c r="H724" s="7" t="s">
        <v>1991</v>
      </c>
      <c r="I724" s="7" t="s">
        <v>2112</v>
      </c>
      <c r="J724" s="7" t="s">
        <v>3034</v>
      </c>
      <c r="K724" s="7" t="s">
        <v>3035</v>
      </c>
      <c r="L724" s="7" t="s">
        <v>2133</v>
      </c>
      <c r="M724" s="6">
        <v>40</v>
      </c>
      <c r="N724" s="24">
        <v>531.25</v>
      </c>
      <c r="O724" s="7" t="s">
        <v>1899</v>
      </c>
      <c r="P724" s="7">
        <v>2353</v>
      </c>
      <c r="Q724" s="7" t="s">
        <v>4087</v>
      </c>
      <c r="R724" s="7" t="s">
        <v>4088</v>
      </c>
      <c r="S724" s="7">
        <v>10</v>
      </c>
      <c r="T724" s="24">
        <v>531250000</v>
      </c>
    </row>
    <row r="725" spans="1:20" x14ac:dyDescent="0.2">
      <c r="A725" s="23">
        <v>15</v>
      </c>
      <c r="B725" s="23" t="s">
        <v>1331</v>
      </c>
      <c r="C725" s="7" t="s">
        <v>2108</v>
      </c>
      <c r="D725" s="7" t="s">
        <v>2134</v>
      </c>
      <c r="E725" s="7" t="s">
        <v>2110</v>
      </c>
      <c r="F725" s="7" t="s">
        <v>2135</v>
      </c>
      <c r="G725" s="7" t="s">
        <v>1893</v>
      </c>
      <c r="H725" s="7" t="s">
        <v>1991</v>
      </c>
      <c r="I725" s="7" t="s">
        <v>2112</v>
      </c>
      <c r="J725" s="7" t="s">
        <v>4091</v>
      </c>
      <c r="K725" s="7" t="s">
        <v>4092</v>
      </c>
      <c r="L725" s="7" t="s">
        <v>2138</v>
      </c>
      <c r="M725" s="6">
        <v>200</v>
      </c>
      <c r="N725" s="24">
        <v>244.21</v>
      </c>
      <c r="O725" s="7" t="s">
        <v>1899</v>
      </c>
      <c r="P725" s="7">
        <v>2448</v>
      </c>
      <c r="Q725" s="7" t="s">
        <v>4093</v>
      </c>
      <c r="R725" s="7" t="s">
        <v>4094</v>
      </c>
      <c r="S725" s="7">
        <v>50</v>
      </c>
      <c r="T725" s="24">
        <v>244210000</v>
      </c>
    </row>
    <row r="726" spans="1:20" x14ac:dyDescent="0.2">
      <c r="A726" s="23">
        <v>15</v>
      </c>
      <c r="B726" s="23" t="s">
        <v>1331</v>
      </c>
      <c r="C726" s="7" t="s">
        <v>2108</v>
      </c>
      <c r="D726" s="7" t="s">
        <v>2142</v>
      </c>
      <c r="E726" s="7" t="s">
        <v>2110</v>
      </c>
      <c r="F726" s="7" t="s">
        <v>2135</v>
      </c>
      <c r="G726" s="7" t="s">
        <v>1893</v>
      </c>
      <c r="H726" s="7" t="s">
        <v>1991</v>
      </c>
      <c r="I726" s="7" t="s">
        <v>2112</v>
      </c>
      <c r="J726" s="7" t="s">
        <v>4095</v>
      </c>
      <c r="K726" s="7" t="s">
        <v>4096</v>
      </c>
      <c r="L726" s="7" t="s">
        <v>2145</v>
      </c>
      <c r="M726" s="6">
        <v>800</v>
      </c>
      <c r="N726" s="24">
        <v>220.01</v>
      </c>
      <c r="O726" s="7" t="s">
        <v>1899</v>
      </c>
      <c r="P726" s="7">
        <v>2448</v>
      </c>
      <c r="Q726" s="7" t="s">
        <v>4093</v>
      </c>
      <c r="R726" s="7" t="s">
        <v>4094</v>
      </c>
      <c r="S726" s="7">
        <v>200</v>
      </c>
      <c r="T726" s="24">
        <v>220005000</v>
      </c>
    </row>
    <row r="727" spans="1:20" x14ac:dyDescent="0.2">
      <c r="A727" s="23">
        <v>15</v>
      </c>
      <c r="B727" s="23" t="s">
        <v>1331</v>
      </c>
      <c r="C727" s="7" t="s">
        <v>2108</v>
      </c>
      <c r="D727" s="7" t="s">
        <v>2147</v>
      </c>
      <c r="E727" s="7" t="s">
        <v>2110</v>
      </c>
      <c r="F727" s="7" t="s">
        <v>2135</v>
      </c>
      <c r="G727" s="7" t="s">
        <v>1893</v>
      </c>
      <c r="H727" s="7" t="s">
        <v>1991</v>
      </c>
      <c r="I727" s="7" t="s">
        <v>2112</v>
      </c>
      <c r="J727" s="7" t="s">
        <v>4097</v>
      </c>
      <c r="K727" s="7" t="s">
        <v>4098</v>
      </c>
      <c r="L727" s="7" t="s">
        <v>2128</v>
      </c>
      <c r="M727" s="6">
        <v>600</v>
      </c>
      <c r="N727" s="24">
        <v>200.27</v>
      </c>
      <c r="O727" s="7" t="s">
        <v>1899</v>
      </c>
      <c r="P727" s="7">
        <v>2448</v>
      </c>
      <c r="Q727" s="7" t="s">
        <v>4093</v>
      </c>
      <c r="R727" s="7" t="s">
        <v>4094</v>
      </c>
      <c r="S727" s="7">
        <v>150</v>
      </c>
      <c r="T727" s="24">
        <v>200265000</v>
      </c>
    </row>
    <row r="728" spans="1:20" x14ac:dyDescent="0.2">
      <c r="A728" s="23">
        <v>15</v>
      </c>
      <c r="B728" s="23" t="s">
        <v>1331</v>
      </c>
      <c r="C728" s="7" t="s">
        <v>2108</v>
      </c>
      <c r="D728" s="7" t="s">
        <v>2151</v>
      </c>
      <c r="E728" s="7" t="s">
        <v>2110</v>
      </c>
      <c r="F728" s="7" t="s">
        <v>2135</v>
      </c>
      <c r="G728" s="7" t="s">
        <v>1893</v>
      </c>
      <c r="H728" s="7" t="s">
        <v>1991</v>
      </c>
      <c r="I728" s="7" t="s">
        <v>2112</v>
      </c>
      <c r="J728" s="7" t="s">
        <v>4099</v>
      </c>
      <c r="K728" s="7" t="s">
        <v>4100</v>
      </c>
      <c r="L728" s="7" t="s">
        <v>1930</v>
      </c>
      <c r="M728" s="6">
        <v>600</v>
      </c>
      <c r="N728" s="24">
        <v>185.17</v>
      </c>
      <c r="O728" s="7" t="s">
        <v>1899</v>
      </c>
      <c r="P728" s="7">
        <v>2448</v>
      </c>
      <c r="Q728" s="7" t="s">
        <v>4093</v>
      </c>
      <c r="R728" s="7" t="s">
        <v>4094</v>
      </c>
      <c r="S728" s="7">
        <v>150</v>
      </c>
      <c r="T728" s="24">
        <v>185166000</v>
      </c>
    </row>
    <row r="729" spans="1:20" x14ac:dyDescent="0.2">
      <c r="A729" s="23">
        <v>15</v>
      </c>
      <c r="B729" s="23" t="s">
        <v>1331</v>
      </c>
      <c r="C729" s="7" t="s">
        <v>2155</v>
      </c>
      <c r="D729" s="7" t="s">
        <v>2156</v>
      </c>
      <c r="E729" s="7" t="s">
        <v>2071</v>
      </c>
      <c r="F729" s="7" t="s">
        <v>2157</v>
      </c>
      <c r="G729" s="7" t="s">
        <v>1893</v>
      </c>
      <c r="H729" s="7" t="s">
        <v>1991</v>
      </c>
      <c r="I729" s="7" t="s">
        <v>2158</v>
      </c>
      <c r="J729" s="7" t="s">
        <v>4101</v>
      </c>
      <c r="K729" s="7" t="s">
        <v>4102</v>
      </c>
      <c r="L729" s="7" t="s">
        <v>1964</v>
      </c>
      <c r="M729" s="6">
        <v>80</v>
      </c>
      <c r="N729" s="24">
        <v>187.24</v>
      </c>
      <c r="O729" s="7" t="s">
        <v>1899</v>
      </c>
      <c r="P729" s="7">
        <v>2488</v>
      </c>
      <c r="Q729" s="7" t="s">
        <v>4103</v>
      </c>
      <c r="R729" s="7" t="s">
        <v>4104</v>
      </c>
      <c r="S729" s="7">
        <v>20</v>
      </c>
      <c r="T729" s="24">
        <v>187236000</v>
      </c>
    </row>
    <row r="730" spans="1:20" x14ac:dyDescent="0.2">
      <c r="A730" s="23">
        <v>15</v>
      </c>
      <c r="B730" s="23" t="s">
        <v>1331</v>
      </c>
      <c r="C730" s="7" t="s">
        <v>2155</v>
      </c>
      <c r="D730" s="7" t="s">
        <v>2164</v>
      </c>
      <c r="E730" s="7" t="s">
        <v>2071</v>
      </c>
      <c r="F730" s="7" t="s">
        <v>2157</v>
      </c>
      <c r="G730" s="7" t="s">
        <v>1893</v>
      </c>
      <c r="H730" s="7" t="s">
        <v>1991</v>
      </c>
      <c r="I730" s="7" t="s">
        <v>2158</v>
      </c>
      <c r="J730" s="7" t="s">
        <v>3412</v>
      </c>
      <c r="K730" s="7" t="s">
        <v>3413</v>
      </c>
      <c r="L730" s="7" t="s">
        <v>2167</v>
      </c>
      <c r="M730" s="6">
        <v>1000</v>
      </c>
      <c r="N730" s="24">
        <v>250.39</v>
      </c>
      <c r="O730" s="7" t="s">
        <v>1899</v>
      </c>
      <c r="P730" s="7">
        <v>2488</v>
      </c>
      <c r="Q730" s="7" t="s">
        <v>4103</v>
      </c>
      <c r="R730" s="7" t="s">
        <v>4104</v>
      </c>
      <c r="S730" s="7">
        <v>250</v>
      </c>
      <c r="T730" s="24">
        <v>250387000</v>
      </c>
    </row>
    <row r="731" spans="1:20" x14ac:dyDescent="0.2">
      <c r="A731" s="23">
        <v>15</v>
      </c>
      <c r="B731" s="23" t="s">
        <v>1331</v>
      </c>
      <c r="C731" s="7" t="s">
        <v>2155</v>
      </c>
      <c r="D731" s="7" t="s">
        <v>2169</v>
      </c>
      <c r="E731" s="7" t="s">
        <v>2071</v>
      </c>
      <c r="F731" s="7" t="s">
        <v>2157</v>
      </c>
      <c r="G731" s="7" t="s">
        <v>1893</v>
      </c>
      <c r="H731" s="7" t="s">
        <v>1991</v>
      </c>
      <c r="I731" s="7" t="s">
        <v>2158</v>
      </c>
      <c r="J731" s="7" t="s">
        <v>4105</v>
      </c>
      <c r="K731" s="7" t="s">
        <v>4106</v>
      </c>
      <c r="L731" s="7" t="s">
        <v>2172</v>
      </c>
      <c r="M731" s="6">
        <v>400</v>
      </c>
      <c r="N731" s="24">
        <v>60.22</v>
      </c>
      <c r="O731" s="7" t="s">
        <v>1899</v>
      </c>
      <c r="P731" s="7">
        <v>2488</v>
      </c>
      <c r="Q731" s="7" t="s">
        <v>4103</v>
      </c>
      <c r="R731" s="7" t="s">
        <v>4104</v>
      </c>
      <c r="S731" s="7">
        <v>100</v>
      </c>
      <c r="T731" s="24">
        <v>60215000</v>
      </c>
    </row>
    <row r="732" spans="1:20" x14ac:dyDescent="0.2">
      <c r="A732" s="23">
        <v>15</v>
      </c>
      <c r="B732" s="23" t="s">
        <v>1331</v>
      </c>
      <c r="C732" s="7" t="s">
        <v>2174</v>
      </c>
      <c r="D732" s="7" t="s">
        <v>2175</v>
      </c>
      <c r="E732" s="7" t="s">
        <v>2176</v>
      </c>
      <c r="F732" s="7" t="s">
        <v>2177</v>
      </c>
      <c r="G732" s="7" t="s">
        <v>110</v>
      </c>
      <c r="H732" s="7" t="s">
        <v>2178</v>
      </c>
      <c r="I732" s="7" t="s">
        <v>2179</v>
      </c>
      <c r="J732" s="7" t="s">
        <v>4107</v>
      </c>
      <c r="K732" s="7" t="s">
        <v>4108</v>
      </c>
      <c r="L732" s="7" t="s">
        <v>1930</v>
      </c>
      <c r="M732" s="6">
        <v>5</v>
      </c>
      <c r="N732" s="24">
        <v>331.89</v>
      </c>
      <c r="O732" s="7" t="s">
        <v>1899</v>
      </c>
      <c r="P732" s="7">
        <v>2458</v>
      </c>
      <c r="Q732" s="7" t="s">
        <v>4109</v>
      </c>
      <c r="R732" s="7" t="s">
        <v>4110</v>
      </c>
      <c r="S732" s="7">
        <v>2</v>
      </c>
      <c r="T732" s="24">
        <v>331893000</v>
      </c>
    </row>
    <row r="733" spans="1:20" x14ac:dyDescent="0.2">
      <c r="A733" s="23">
        <v>15</v>
      </c>
      <c r="B733" s="23" t="s">
        <v>1331</v>
      </c>
      <c r="C733" s="7" t="s">
        <v>2174</v>
      </c>
      <c r="D733" s="7" t="s">
        <v>2191</v>
      </c>
      <c r="E733" s="7" t="s">
        <v>2176</v>
      </c>
      <c r="F733" s="7" t="s">
        <v>2186</v>
      </c>
      <c r="G733" s="7" t="s">
        <v>110</v>
      </c>
      <c r="H733" s="7" t="s">
        <v>2178</v>
      </c>
      <c r="I733" s="7" t="s">
        <v>2179</v>
      </c>
      <c r="J733" s="7" t="s">
        <v>4111</v>
      </c>
      <c r="K733" s="7" t="s">
        <v>4112</v>
      </c>
      <c r="L733" s="7" t="s">
        <v>2194</v>
      </c>
      <c r="M733" s="6">
        <v>100</v>
      </c>
      <c r="N733" s="24">
        <v>2655.15</v>
      </c>
      <c r="O733" s="7" t="s">
        <v>1899</v>
      </c>
      <c r="P733" s="7">
        <v>2458</v>
      </c>
      <c r="Q733" s="7" t="s">
        <v>4109</v>
      </c>
      <c r="R733" s="7" t="s">
        <v>4110</v>
      </c>
      <c r="S733" s="7">
        <v>25</v>
      </c>
      <c r="T733" s="24">
        <v>1655148000</v>
      </c>
    </row>
    <row r="734" spans="1:20" x14ac:dyDescent="0.2">
      <c r="A734" s="23">
        <v>15</v>
      </c>
      <c r="B734" s="23" t="s">
        <v>1331</v>
      </c>
      <c r="C734" s="7" t="s">
        <v>2196</v>
      </c>
      <c r="D734" s="7" t="s">
        <v>2197</v>
      </c>
      <c r="E734" s="7" t="s">
        <v>2198</v>
      </c>
      <c r="F734" s="7" t="s">
        <v>2199</v>
      </c>
      <c r="G734" s="7" t="s">
        <v>1893</v>
      </c>
      <c r="H734" s="7" t="s">
        <v>2178</v>
      </c>
      <c r="I734" s="7" t="s">
        <v>2200</v>
      </c>
      <c r="J734" s="7" t="s">
        <v>4113</v>
      </c>
      <c r="K734" s="7" t="s">
        <v>4114</v>
      </c>
      <c r="L734" s="7" t="s">
        <v>1898</v>
      </c>
      <c r="M734" s="6">
        <v>720</v>
      </c>
      <c r="N734" s="24">
        <v>497.84</v>
      </c>
      <c r="O734" s="7" t="s">
        <v>1899</v>
      </c>
      <c r="P734" s="7">
        <v>2607</v>
      </c>
      <c r="Q734" s="7" t="s">
        <v>4115</v>
      </c>
      <c r="R734" s="7" t="s">
        <v>4116</v>
      </c>
      <c r="S734" s="7">
        <v>180</v>
      </c>
      <c r="T734" s="24">
        <v>497840000</v>
      </c>
    </row>
    <row r="735" spans="1:20" x14ac:dyDescent="0.2">
      <c r="A735" s="23">
        <v>15</v>
      </c>
      <c r="B735" s="23" t="s">
        <v>1331</v>
      </c>
      <c r="C735" s="7" t="s">
        <v>2196</v>
      </c>
      <c r="D735" s="7" t="s">
        <v>2206</v>
      </c>
      <c r="E735" s="7" t="s">
        <v>2207</v>
      </c>
      <c r="F735" s="7" t="s">
        <v>2208</v>
      </c>
      <c r="G735" s="7" t="s">
        <v>1893</v>
      </c>
      <c r="H735" s="7" t="s">
        <v>2178</v>
      </c>
      <c r="I735" s="7" t="s">
        <v>2200</v>
      </c>
      <c r="J735" s="7" t="s">
        <v>4117</v>
      </c>
      <c r="K735" s="7" t="s">
        <v>4118</v>
      </c>
      <c r="L735" s="7" t="s">
        <v>2211</v>
      </c>
      <c r="M735" s="6">
        <v>50</v>
      </c>
      <c r="N735" s="24">
        <v>335.21</v>
      </c>
      <c r="O735" s="7" t="s">
        <v>1899</v>
      </c>
      <c r="P735" s="7">
        <v>2607</v>
      </c>
      <c r="Q735" s="7" t="s">
        <v>4115</v>
      </c>
      <c r="R735" s="7" t="s">
        <v>4116</v>
      </c>
      <c r="S735" s="7">
        <v>13</v>
      </c>
      <c r="T735" s="24">
        <v>335212000</v>
      </c>
    </row>
    <row r="736" spans="1:20" x14ac:dyDescent="0.2">
      <c r="A736" s="23">
        <v>15</v>
      </c>
      <c r="B736" s="23" t="s">
        <v>1331</v>
      </c>
      <c r="C736" s="7" t="s">
        <v>2108</v>
      </c>
      <c r="D736" s="7" t="s">
        <v>2213</v>
      </c>
      <c r="E736" s="7" t="s">
        <v>2110</v>
      </c>
      <c r="F736" s="7" t="s">
        <v>2214</v>
      </c>
      <c r="G736" s="7" t="s">
        <v>1893</v>
      </c>
      <c r="H736" s="7" t="s">
        <v>2178</v>
      </c>
      <c r="I736" s="7" t="s">
        <v>2215</v>
      </c>
      <c r="J736" s="7" t="s">
        <v>4119</v>
      </c>
      <c r="K736" s="7" t="s">
        <v>4120</v>
      </c>
      <c r="L736" s="7" t="s">
        <v>2218</v>
      </c>
      <c r="M736" s="6">
        <v>60</v>
      </c>
      <c r="N736" s="24">
        <v>331.89</v>
      </c>
      <c r="O736" s="7" t="s">
        <v>1899</v>
      </c>
      <c r="P736" s="7">
        <v>2465</v>
      </c>
      <c r="Q736" s="7" t="s">
        <v>4121</v>
      </c>
      <c r="R736" s="7" t="s">
        <v>4122</v>
      </c>
      <c r="S736" s="7">
        <v>15</v>
      </c>
      <c r="T736" s="24">
        <v>331893000</v>
      </c>
    </row>
    <row r="737" spans="1:20" x14ac:dyDescent="0.2">
      <c r="A737" s="23">
        <v>15</v>
      </c>
      <c r="B737" s="23" t="s">
        <v>1331</v>
      </c>
      <c r="C737" s="7" t="s">
        <v>2196</v>
      </c>
      <c r="D737" s="7" t="s">
        <v>2229</v>
      </c>
      <c r="E737" s="7" t="s">
        <v>2207</v>
      </c>
      <c r="F737" s="7" t="s">
        <v>2230</v>
      </c>
      <c r="G737" s="7" t="s">
        <v>1893</v>
      </c>
      <c r="H737" s="7" t="s">
        <v>2178</v>
      </c>
      <c r="I737" s="7" t="s">
        <v>2215</v>
      </c>
      <c r="J737" s="7" t="s">
        <v>4123</v>
      </c>
      <c r="K737" s="7" t="s">
        <v>4124</v>
      </c>
      <c r="L737" s="7" t="s">
        <v>2233</v>
      </c>
      <c r="M737" s="6">
        <v>100</v>
      </c>
      <c r="N737" s="24">
        <v>331.89</v>
      </c>
      <c r="O737" s="7" t="s">
        <v>1899</v>
      </c>
      <c r="P737" s="7">
        <v>2516</v>
      </c>
      <c r="Q737" s="7" t="s">
        <v>4125</v>
      </c>
      <c r="R737" s="7" t="s">
        <v>4126</v>
      </c>
      <c r="S737" s="7">
        <v>25</v>
      </c>
      <c r="T737" s="24">
        <v>902105000</v>
      </c>
    </row>
    <row r="738" spans="1:20" x14ac:dyDescent="0.2">
      <c r="A738" s="23">
        <v>15</v>
      </c>
      <c r="B738" s="23" t="s">
        <v>1331</v>
      </c>
      <c r="C738" s="7" t="s">
        <v>2108</v>
      </c>
      <c r="D738" s="7" t="s">
        <v>2234</v>
      </c>
      <c r="E738" s="7" t="s">
        <v>2235</v>
      </c>
      <c r="F738" s="7" t="s">
        <v>2236</v>
      </c>
      <c r="G738" s="7" t="s">
        <v>1893</v>
      </c>
      <c r="H738" s="7" t="s">
        <v>2237</v>
      </c>
      <c r="I738" s="7" t="s">
        <v>2238</v>
      </c>
      <c r="J738" s="7" t="s">
        <v>4127</v>
      </c>
      <c r="K738" s="7" t="s">
        <v>4128</v>
      </c>
      <c r="L738" s="7" t="s">
        <v>1937</v>
      </c>
      <c r="M738" s="6">
        <v>4</v>
      </c>
      <c r="N738" s="24">
        <v>574.17999999999995</v>
      </c>
      <c r="O738" s="7" t="s">
        <v>1899</v>
      </c>
      <c r="P738" s="7">
        <v>2469</v>
      </c>
      <c r="Q738" s="7" t="s">
        <v>4129</v>
      </c>
      <c r="R738" s="7" t="s">
        <v>4130</v>
      </c>
      <c r="S738" s="7">
        <v>1</v>
      </c>
      <c r="T738" s="24">
        <v>1574175000</v>
      </c>
    </row>
    <row r="739" spans="1:20" x14ac:dyDescent="0.2">
      <c r="A739" s="23">
        <v>15</v>
      </c>
      <c r="B739" s="23" t="s">
        <v>1331</v>
      </c>
      <c r="C739" s="7" t="s">
        <v>2244</v>
      </c>
      <c r="D739" s="7" t="s">
        <v>2245</v>
      </c>
      <c r="E739" s="7" t="s">
        <v>2246</v>
      </c>
      <c r="F739" s="7" t="s">
        <v>2247</v>
      </c>
      <c r="G739" s="7" t="s">
        <v>1893</v>
      </c>
      <c r="H739" s="7" t="s">
        <v>2237</v>
      </c>
      <c r="I739" s="7" t="s">
        <v>2248</v>
      </c>
      <c r="J739" s="7" t="s">
        <v>3449</v>
      </c>
      <c r="K739" s="7" t="s">
        <v>3450</v>
      </c>
      <c r="L739" s="7" t="s">
        <v>2251</v>
      </c>
      <c r="M739" s="6">
        <v>4</v>
      </c>
      <c r="N739" s="24">
        <v>150.33000000000001</v>
      </c>
      <c r="O739" s="7" t="s">
        <v>1899</v>
      </c>
      <c r="P739" s="7">
        <v>2568</v>
      </c>
      <c r="Q739" s="7" t="s">
        <v>4131</v>
      </c>
      <c r="R739" s="7" t="s">
        <v>4132</v>
      </c>
      <c r="S739" s="7">
        <v>1</v>
      </c>
      <c r="T739" s="24">
        <v>150325000</v>
      </c>
    </row>
    <row r="740" spans="1:20" x14ac:dyDescent="0.2">
      <c r="A740" s="23">
        <v>15</v>
      </c>
      <c r="B740" s="23" t="s">
        <v>1331</v>
      </c>
      <c r="C740" s="7" t="s">
        <v>2244</v>
      </c>
      <c r="D740" s="7" t="s">
        <v>2254</v>
      </c>
      <c r="E740" s="7" t="s">
        <v>2246</v>
      </c>
      <c r="F740" s="7" t="s">
        <v>2247</v>
      </c>
      <c r="G740" s="7" t="s">
        <v>1893</v>
      </c>
      <c r="H740" s="7" t="s">
        <v>2237</v>
      </c>
      <c r="I740" s="7" t="s">
        <v>2248</v>
      </c>
      <c r="J740" s="7" t="s">
        <v>4133</v>
      </c>
      <c r="K740" s="7" t="s">
        <v>4134</v>
      </c>
      <c r="L740" s="7" t="s">
        <v>2257</v>
      </c>
      <c r="M740" s="6">
        <v>16</v>
      </c>
      <c r="N740" s="24">
        <v>197.3</v>
      </c>
      <c r="O740" s="7" t="s">
        <v>1899</v>
      </c>
      <c r="P740" s="7">
        <v>2568</v>
      </c>
      <c r="Q740" s="7" t="s">
        <v>4131</v>
      </c>
      <c r="R740" s="7" t="s">
        <v>4132</v>
      </c>
      <c r="S740" s="7">
        <v>4</v>
      </c>
      <c r="T740" s="24">
        <v>197298000</v>
      </c>
    </row>
    <row r="741" spans="1:20" x14ac:dyDescent="0.2">
      <c r="A741" s="23">
        <v>15</v>
      </c>
      <c r="B741" s="23" t="s">
        <v>1331</v>
      </c>
      <c r="C741" s="7" t="s">
        <v>2244</v>
      </c>
      <c r="D741" s="7" t="s">
        <v>2264</v>
      </c>
      <c r="E741" s="7" t="s">
        <v>2246</v>
      </c>
      <c r="F741" s="7" t="s">
        <v>2247</v>
      </c>
      <c r="G741" s="7" t="s">
        <v>1893</v>
      </c>
      <c r="H741" s="7" t="s">
        <v>2237</v>
      </c>
      <c r="I741" s="7" t="s">
        <v>2248</v>
      </c>
      <c r="J741" s="7" t="s">
        <v>4135</v>
      </c>
      <c r="K741" s="7" t="s">
        <v>4136</v>
      </c>
      <c r="L741" s="7" t="s">
        <v>2267</v>
      </c>
      <c r="M741" s="6">
        <v>4000</v>
      </c>
      <c r="N741" s="24">
        <v>200</v>
      </c>
      <c r="O741" s="7" t="s">
        <v>1899</v>
      </c>
      <c r="P741" s="7">
        <v>2568</v>
      </c>
      <c r="Q741" s="7" t="s">
        <v>4131</v>
      </c>
      <c r="R741" s="7" t="s">
        <v>4132</v>
      </c>
      <c r="S741" s="7">
        <v>1000</v>
      </c>
      <c r="T741" s="24">
        <v>200000000</v>
      </c>
    </row>
    <row r="742" spans="1:20" x14ac:dyDescent="0.2">
      <c r="A742" s="23">
        <v>15</v>
      </c>
      <c r="B742" s="23" t="s">
        <v>1331</v>
      </c>
      <c r="C742" s="7" t="s">
        <v>2244</v>
      </c>
      <c r="D742" s="7" t="s">
        <v>2280</v>
      </c>
      <c r="E742" s="7" t="s">
        <v>2246</v>
      </c>
      <c r="F742" s="7" t="s">
        <v>2281</v>
      </c>
      <c r="G742" s="7" t="s">
        <v>1893</v>
      </c>
      <c r="H742" s="7" t="s">
        <v>2237</v>
      </c>
      <c r="I742" s="7" t="s">
        <v>2248</v>
      </c>
      <c r="J742" s="7" t="s">
        <v>4137</v>
      </c>
      <c r="K742" s="7" t="s">
        <v>4138</v>
      </c>
      <c r="L742" s="7" t="s">
        <v>2284</v>
      </c>
      <c r="M742" s="6">
        <v>800</v>
      </c>
      <c r="N742" s="24">
        <v>348.49</v>
      </c>
      <c r="O742" s="7" t="s">
        <v>1899</v>
      </c>
      <c r="P742" s="7">
        <v>2568</v>
      </c>
      <c r="Q742" s="7" t="s">
        <v>4131</v>
      </c>
      <c r="R742" s="7" t="s">
        <v>4132</v>
      </c>
      <c r="S742" s="7">
        <v>200</v>
      </c>
      <c r="T742" s="24">
        <v>348488000</v>
      </c>
    </row>
    <row r="743" spans="1:20" x14ac:dyDescent="0.2">
      <c r="A743" s="23">
        <v>15</v>
      </c>
      <c r="B743" s="23" t="s">
        <v>1331</v>
      </c>
      <c r="C743" s="7" t="s">
        <v>1969</v>
      </c>
      <c r="D743" s="7" t="s">
        <v>2301</v>
      </c>
      <c r="E743" s="7" t="s">
        <v>1971</v>
      </c>
      <c r="F743" s="7" t="s">
        <v>2302</v>
      </c>
      <c r="G743" s="7" t="s">
        <v>1893</v>
      </c>
      <c r="H743" s="7" t="s">
        <v>2237</v>
      </c>
      <c r="I743" s="7" t="s">
        <v>2303</v>
      </c>
      <c r="J743" s="7" t="s">
        <v>4139</v>
      </c>
      <c r="K743" s="7" t="s">
        <v>4140</v>
      </c>
      <c r="L743" s="7" t="s">
        <v>2306</v>
      </c>
      <c r="M743" s="6">
        <v>5</v>
      </c>
      <c r="N743" s="24">
        <v>4692.9799999999996</v>
      </c>
      <c r="O743" s="7" t="s">
        <v>1899</v>
      </c>
      <c r="P743" s="7">
        <v>2542</v>
      </c>
      <c r="Q743" s="7" t="s">
        <v>4141</v>
      </c>
      <c r="R743" s="7" t="s">
        <v>4142</v>
      </c>
      <c r="S743" s="7">
        <v>1.5</v>
      </c>
      <c r="T743" s="24">
        <v>4764007000</v>
      </c>
    </row>
    <row r="744" spans="1:20" x14ac:dyDescent="0.2">
      <c r="A744" s="23">
        <v>15</v>
      </c>
      <c r="B744" s="23" t="s">
        <v>1331</v>
      </c>
      <c r="C744" s="7" t="s">
        <v>2155</v>
      </c>
      <c r="D744" s="7" t="s">
        <v>2315</v>
      </c>
      <c r="E744" s="7" t="s">
        <v>2246</v>
      </c>
      <c r="F744" s="7" t="s">
        <v>2316</v>
      </c>
      <c r="G744" s="7" t="s">
        <v>110</v>
      </c>
      <c r="H744" s="7" t="s">
        <v>2237</v>
      </c>
      <c r="I744" s="7" t="s">
        <v>2317</v>
      </c>
      <c r="J744" s="7" t="s">
        <v>2318</v>
      </c>
      <c r="K744" s="7" t="s">
        <v>2319</v>
      </c>
      <c r="L744" s="7" t="s">
        <v>2320</v>
      </c>
      <c r="M744" s="6">
        <v>4</v>
      </c>
      <c r="N744" s="24">
        <v>80.52</v>
      </c>
      <c r="O744" s="7" t="s">
        <v>1899</v>
      </c>
      <c r="P744" s="7">
        <v>2472</v>
      </c>
      <c r="Q744" s="7" t="s">
        <v>4143</v>
      </c>
      <c r="R744" s="7" t="s">
        <v>4144</v>
      </c>
      <c r="S744" s="7">
        <v>1</v>
      </c>
      <c r="T744" s="24">
        <v>80524000</v>
      </c>
    </row>
    <row r="745" spans="1:20" x14ac:dyDescent="0.2">
      <c r="A745" s="23">
        <v>15</v>
      </c>
      <c r="B745" s="23" t="s">
        <v>1331</v>
      </c>
      <c r="C745" s="7" t="s">
        <v>2155</v>
      </c>
      <c r="D745" s="7" t="s">
        <v>2324</v>
      </c>
      <c r="E745" s="7" t="s">
        <v>2246</v>
      </c>
      <c r="F745" s="7" t="s">
        <v>2316</v>
      </c>
      <c r="G745" s="7" t="s">
        <v>110</v>
      </c>
      <c r="H745" s="7" t="s">
        <v>2237</v>
      </c>
      <c r="I745" s="7" t="s">
        <v>2317</v>
      </c>
      <c r="J745" s="7" t="s">
        <v>4145</v>
      </c>
      <c r="K745" s="7" t="s">
        <v>4146</v>
      </c>
      <c r="L745" s="7" t="s">
        <v>2327</v>
      </c>
      <c r="M745" s="6">
        <v>1</v>
      </c>
      <c r="N745" s="24">
        <v>85.42</v>
      </c>
      <c r="O745" s="7" t="s">
        <v>2004</v>
      </c>
      <c r="P745" s="7">
        <v>2472</v>
      </c>
      <c r="Q745" s="7" t="s">
        <v>4143</v>
      </c>
      <c r="R745" s="7" t="s">
        <v>4144</v>
      </c>
      <c r="S745" s="7">
        <v>1</v>
      </c>
      <c r="T745" s="24">
        <v>85422000</v>
      </c>
    </row>
    <row r="746" spans="1:20" x14ac:dyDescent="0.2">
      <c r="A746" s="23">
        <v>15</v>
      </c>
      <c r="B746" s="23" t="s">
        <v>1331</v>
      </c>
      <c r="C746" s="7" t="s">
        <v>1987</v>
      </c>
      <c r="D746" s="7" t="s">
        <v>2329</v>
      </c>
      <c r="E746" s="7" t="s">
        <v>2235</v>
      </c>
      <c r="F746" s="7" t="s">
        <v>2330</v>
      </c>
      <c r="G746" s="7" t="s">
        <v>1893</v>
      </c>
      <c r="H746" s="7" t="s">
        <v>2237</v>
      </c>
      <c r="I746" s="7" t="s">
        <v>2331</v>
      </c>
      <c r="J746" s="7" t="s">
        <v>4147</v>
      </c>
      <c r="K746" s="7" t="s">
        <v>4148</v>
      </c>
      <c r="L746" s="7" t="s">
        <v>1930</v>
      </c>
      <c r="M746" s="6">
        <v>4</v>
      </c>
      <c r="N746" s="24">
        <v>50</v>
      </c>
      <c r="O746" s="7" t="s">
        <v>1899</v>
      </c>
      <c r="P746" s="7">
        <v>2577</v>
      </c>
      <c r="Q746" s="7" t="s">
        <v>4149</v>
      </c>
      <c r="R746" s="7" t="s">
        <v>4150</v>
      </c>
      <c r="S746" s="7">
        <v>1</v>
      </c>
      <c r="T746" s="24">
        <v>50000000</v>
      </c>
    </row>
    <row r="747" spans="1:20" x14ac:dyDescent="0.2">
      <c r="A747" s="23">
        <v>15</v>
      </c>
      <c r="B747" s="23" t="s">
        <v>1331</v>
      </c>
      <c r="C747" s="7" t="s">
        <v>1987</v>
      </c>
      <c r="D747" s="7" t="s">
        <v>2340</v>
      </c>
      <c r="E747" s="7" t="s">
        <v>2235</v>
      </c>
      <c r="F747" s="7" t="s">
        <v>2330</v>
      </c>
      <c r="G747" s="7" t="s">
        <v>1893</v>
      </c>
      <c r="H747" s="7" t="s">
        <v>2237</v>
      </c>
      <c r="I747" s="7" t="s">
        <v>2331</v>
      </c>
      <c r="J747" s="7" t="s">
        <v>4151</v>
      </c>
      <c r="K747" s="7" t="s">
        <v>4152</v>
      </c>
      <c r="L747" s="7" t="s">
        <v>1930</v>
      </c>
      <c r="M747" s="6">
        <v>1</v>
      </c>
      <c r="N747" s="24">
        <v>92.71</v>
      </c>
      <c r="O747" s="7" t="s">
        <v>1899</v>
      </c>
      <c r="P747" s="7">
        <v>2577</v>
      </c>
      <c r="Q747" s="7" t="s">
        <v>4149</v>
      </c>
      <c r="R747" s="7" t="s">
        <v>4150</v>
      </c>
      <c r="S747" s="7">
        <v>0.25</v>
      </c>
      <c r="T747" s="24">
        <v>92714000</v>
      </c>
    </row>
    <row r="748" spans="1:20" x14ac:dyDescent="0.2">
      <c r="A748" s="23">
        <v>15</v>
      </c>
      <c r="B748" s="23" t="s">
        <v>1331</v>
      </c>
      <c r="C748" s="7" t="s">
        <v>2053</v>
      </c>
      <c r="D748" s="7" t="s">
        <v>2360</v>
      </c>
      <c r="E748" s="7" t="s">
        <v>2055</v>
      </c>
      <c r="F748" s="7" t="s">
        <v>2361</v>
      </c>
      <c r="G748" s="7" t="s">
        <v>110</v>
      </c>
      <c r="H748" s="7" t="s">
        <v>2057</v>
      </c>
      <c r="I748" s="7" t="s">
        <v>2362</v>
      </c>
      <c r="J748" s="7" t="s">
        <v>2363</v>
      </c>
      <c r="K748" s="7" t="s">
        <v>2364</v>
      </c>
      <c r="L748" s="7" t="s">
        <v>1937</v>
      </c>
      <c r="M748" s="6">
        <v>1</v>
      </c>
      <c r="N748" s="24">
        <v>1327.57</v>
      </c>
      <c r="O748" s="7" t="s">
        <v>2004</v>
      </c>
      <c r="P748" s="7">
        <v>2478</v>
      </c>
      <c r="Q748" s="7" t="s">
        <v>4153</v>
      </c>
      <c r="R748" s="7" t="s">
        <v>4154</v>
      </c>
      <c r="S748" s="7">
        <v>1</v>
      </c>
      <c r="T748" s="24">
        <v>1327574000</v>
      </c>
    </row>
    <row r="749" spans="1:20" x14ac:dyDescent="0.2">
      <c r="A749" s="23">
        <v>15</v>
      </c>
      <c r="B749" s="23" t="s">
        <v>1331</v>
      </c>
      <c r="C749" s="7" t="s">
        <v>2053</v>
      </c>
      <c r="D749" s="7" t="s">
        <v>2368</v>
      </c>
      <c r="E749" s="7" t="s">
        <v>2055</v>
      </c>
      <c r="F749" s="7" t="s">
        <v>2369</v>
      </c>
      <c r="G749" s="7" t="s">
        <v>110</v>
      </c>
      <c r="H749" s="7" t="s">
        <v>2057</v>
      </c>
      <c r="I749" s="7" t="s">
        <v>2362</v>
      </c>
      <c r="J749" s="7" t="s">
        <v>2370</v>
      </c>
      <c r="K749" s="7" t="s">
        <v>2371</v>
      </c>
      <c r="L749" s="7" t="s">
        <v>2372</v>
      </c>
      <c r="M749" s="6">
        <v>4</v>
      </c>
      <c r="N749" s="24">
        <v>2821.1</v>
      </c>
      <c r="O749" s="7" t="s">
        <v>1899</v>
      </c>
      <c r="P749" s="7">
        <v>2478</v>
      </c>
      <c r="Q749" s="7" t="s">
        <v>4153</v>
      </c>
      <c r="R749" s="7" t="s">
        <v>4154</v>
      </c>
      <c r="S749" s="7">
        <v>1</v>
      </c>
      <c r="T749" s="24">
        <v>4190224000</v>
      </c>
    </row>
    <row r="750" spans="1:20" x14ac:dyDescent="0.2">
      <c r="A750" s="23">
        <v>15</v>
      </c>
      <c r="B750" s="23" t="s">
        <v>1331</v>
      </c>
      <c r="C750" s="7" t="s">
        <v>2053</v>
      </c>
      <c r="D750" s="7" t="s">
        <v>2374</v>
      </c>
      <c r="E750" s="7" t="s">
        <v>2055</v>
      </c>
      <c r="F750" s="7" t="s">
        <v>2375</v>
      </c>
      <c r="G750" s="7" t="s">
        <v>110</v>
      </c>
      <c r="H750" s="7" t="s">
        <v>2057</v>
      </c>
      <c r="I750" s="7" t="s">
        <v>2362</v>
      </c>
      <c r="J750" s="7" t="s">
        <v>2376</v>
      </c>
      <c r="K750" s="7" t="s">
        <v>2377</v>
      </c>
      <c r="L750" s="7" t="s">
        <v>2378</v>
      </c>
      <c r="M750" s="6">
        <v>4</v>
      </c>
      <c r="N750" s="24">
        <v>829.73</v>
      </c>
      <c r="O750" s="7" t="s">
        <v>1899</v>
      </c>
      <c r="P750" s="7">
        <v>2478</v>
      </c>
      <c r="Q750" s="7" t="s">
        <v>4153</v>
      </c>
      <c r="R750" s="7" t="s">
        <v>4154</v>
      </c>
      <c r="S750" s="7">
        <v>1</v>
      </c>
      <c r="T750" s="24">
        <v>829734000</v>
      </c>
    </row>
    <row r="751" spans="1:20" x14ac:dyDescent="0.2">
      <c r="A751" s="23">
        <v>7</v>
      </c>
      <c r="B751" s="23" t="s">
        <v>618</v>
      </c>
      <c r="C751" s="7" t="s">
        <v>2090</v>
      </c>
      <c r="D751" s="7" t="s">
        <v>2389</v>
      </c>
      <c r="E751" s="7" t="s">
        <v>2381</v>
      </c>
      <c r="F751" s="7" t="s">
        <v>2382</v>
      </c>
      <c r="G751" s="7" t="s">
        <v>1893</v>
      </c>
      <c r="H751" s="7" t="s">
        <v>2057</v>
      </c>
      <c r="I751" s="7" t="s">
        <v>2383</v>
      </c>
      <c r="J751" s="7" t="s">
        <v>4155</v>
      </c>
      <c r="K751" s="7" t="s">
        <v>4156</v>
      </c>
      <c r="L751" s="7" t="s">
        <v>1898</v>
      </c>
      <c r="M751" s="6">
        <v>5</v>
      </c>
      <c r="N751" s="24">
        <v>574.12</v>
      </c>
      <c r="O751" s="7" t="s">
        <v>1899</v>
      </c>
      <c r="P751" s="7">
        <v>2859</v>
      </c>
      <c r="Q751" s="7" t="s">
        <v>4010</v>
      </c>
      <c r="R751" s="7" t="s">
        <v>4011</v>
      </c>
      <c r="S751" s="7">
        <v>2</v>
      </c>
      <c r="T751" s="24">
        <v>656280000</v>
      </c>
    </row>
    <row r="752" spans="1:20" x14ac:dyDescent="0.2">
      <c r="A752" s="23">
        <v>8</v>
      </c>
      <c r="B752" s="23" t="s">
        <v>720</v>
      </c>
      <c r="C752" s="7" t="s">
        <v>2090</v>
      </c>
      <c r="D752" s="7" t="s">
        <v>2380</v>
      </c>
      <c r="E752" s="7" t="s">
        <v>2381</v>
      </c>
      <c r="F752" s="7" t="s">
        <v>2382</v>
      </c>
      <c r="G752" s="7" t="s">
        <v>1893</v>
      </c>
      <c r="H752" s="7" t="s">
        <v>2057</v>
      </c>
      <c r="I752" s="7" t="s">
        <v>2383</v>
      </c>
      <c r="J752" s="7" t="s">
        <v>2647</v>
      </c>
      <c r="K752" s="7" t="s">
        <v>2648</v>
      </c>
      <c r="L752" s="7" t="s">
        <v>2386</v>
      </c>
      <c r="M752" s="6">
        <v>4</v>
      </c>
      <c r="N752" s="24">
        <v>712.2</v>
      </c>
      <c r="O752" s="7" t="s">
        <v>1899</v>
      </c>
      <c r="P752" s="7">
        <v>2767</v>
      </c>
      <c r="Q752" s="7" t="s">
        <v>4157</v>
      </c>
      <c r="R752" s="7" t="s">
        <v>4158</v>
      </c>
      <c r="S752" s="7">
        <v>1</v>
      </c>
      <c r="T752" s="24">
        <v>819090000</v>
      </c>
    </row>
    <row r="753" spans="1:20" x14ac:dyDescent="0.2">
      <c r="A753" s="23">
        <v>15</v>
      </c>
      <c r="B753" s="23" t="s">
        <v>1331</v>
      </c>
      <c r="C753" s="7" t="s">
        <v>2053</v>
      </c>
      <c r="D753" s="7" t="s">
        <v>2392</v>
      </c>
      <c r="E753" s="7" t="s">
        <v>2393</v>
      </c>
      <c r="F753" s="7" t="s">
        <v>2394</v>
      </c>
      <c r="G753" s="7" t="s">
        <v>1893</v>
      </c>
      <c r="H753" s="7" t="s">
        <v>2057</v>
      </c>
      <c r="I753" s="7" t="s">
        <v>2058</v>
      </c>
      <c r="J753" s="7" t="s">
        <v>3644</v>
      </c>
      <c r="K753" s="7" t="s">
        <v>3645</v>
      </c>
      <c r="L753" s="7" t="s">
        <v>2397</v>
      </c>
      <c r="M753" s="6">
        <v>60</v>
      </c>
      <c r="N753" s="24">
        <v>414.87</v>
      </c>
      <c r="O753" s="7" t="s">
        <v>1899</v>
      </c>
      <c r="P753" s="7">
        <v>2510</v>
      </c>
      <c r="Q753" s="7" t="s">
        <v>4159</v>
      </c>
      <c r="R753" s="7" t="s">
        <v>4160</v>
      </c>
      <c r="S753" s="7">
        <v>15</v>
      </c>
      <c r="T753" s="24">
        <v>414867000</v>
      </c>
    </row>
    <row r="754" spans="1:20" x14ac:dyDescent="0.2">
      <c r="A754" s="23">
        <v>15</v>
      </c>
      <c r="B754" s="23" t="s">
        <v>1331</v>
      </c>
      <c r="C754" s="7" t="s">
        <v>2053</v>
      </c>
      <c r="D754" s="7" t="s">
        <v>2401</v>
      </c>
      <c r="E754" s="7" t="s">
        <v>2393</v>
      </c>
      <c r="F754" s="7" t="s">
        <v>2402</v>
      </c>
      <c r="G754" s="7" t="s">
        <v>1893</v>
      </c>
      <c r="H754" s="7" t="s">
        <v>2057</v>
      </c>
      <c r="I754" s="7" t="s">
        <v>2058</v>
      </c>
      <c r="J754" s="7" t="s">
        <v>4161</v>
      </c>
      <c r="K754" s="7" t="s">
        <v>4162</v>
      </c>
      <c r="L754" s="7" t="s">
        <v>2128</v>
      </c>
      <c r="M754" s="6">
        <v>200</v>
      </c>
      <c r="N754" s="24">
        <v>358.45</v>
      </c>
      <c r="O754" s="7" t="s">
        <v>1899</v>
      </c>
      <c r="P754" s="7">
        <v>2510</v>
      </c>
      <c r="Q754" s="7" t="s">
        <v>4159</v>
      </c>
      <c r="R754" s="7" t="s">
        <v>4160</v>
      </c>
      <c r="S754" s="7">
        <v>50</v>
      </c>
      <c r="T754" s="24">
        <v>358445000</v>
      </c>
    </row>
    <row r="755" spans="1:20" x14ac:dyDescent="0.2">
      <c r="A755" s="23">
        <v>15</v>
      </c>
      <c r="B755" s="23" t="s">
        <v>1331</v>
      </c>
      <c r="C755" s="7" t="s">
        <v>2053</v>
      </c>
      <c r="D755" s="7" t="s">
        <v>2406</v>
      </c>
      <c r="E755" s="7" t="s">
        <v>2393</v>
      </c>
      <c r="F755" s="7" t="s">
        <v>2407</v>
      </c>
      <c r="G755" s="7" t="s">
        <v>110</v>
      </c>
      <c r="H755" s="7" t="s">
        <v>2057</v>
      </c>
      <c r="I755" s="7" t="s">
        <v>2058</v>
      </c>
      <c r="J755" s="7" t="s">
        <v>4163</v>
      </c>
      <c r="K755" s="7" t="s">
        <v>4164</v>
      </c>
      <c r="L755" s="7" t="s">
        <v>2410</v>
      </c>
      <c r="M755" s="6">
        <v>15</v>
      </c>
      <c r="N755" s="24">
        <v>995.68</v>
      </c>
      <c r="O755" s="7" t="s">
        <v>1899</v>
      </c>
      <c r="P755" s="7">
        <v>2510</v>
      </c>
      <c r="Q755" s="7" t="s">
        <v>4159</v>
      </c>
      <c r="R755" s="7" t="s">
        <v>4160</v>
      </c>
      <c r="S755" s="7">
        <v>4</v>
      </c>
      <c r="T755" s="24">
        <v>995680000</v>
      </c>
    </row>
    <row r="756" spans="1:20" x14ac:dyDescent="0.2">
      <c r="A756" s="23">
        <v>15</v>
      </c>
      <c r="B756" s="23" t="s">
        <v>1331</v>
      </c>
      <c r="C756" s="7" t="s">
        <v>2108</v>
      </c>
      <c r="D756" s="7" t="s">
        <v>2427</v>
      </c>
      <c r="E756" s="7" t="s">
        <v>2235</v>
      </c>
      <c r="F756" s="7" t="s">
        <v>2428</v>
      </c>
      <c r="G756" s="7" t="s">
        <v>1893</v>
      </c>
      <c r="H756" s="7" t="s">
        <v>2237</v>
      </c>
      <c r="I756" s="7" t="s">
        <v>2238</v>
      </c>
      <c r="J756" s="7" t="s">
        <v>4165</v>
      </c>
      <c r="K756" s="7" t="s">
        <v>4166</v>
      </c>
      <c r="L756" s="7" t="s">
        <v>1937</v>
      </c>
      <c r="M756" s="6">
        <v>1</v>
      </c>
      <c r="N756" s="24">
        <v>663.79</v>
      </c>
      <c r="O756" s="7" t="s">
        <v>1899</v>
      </c>
      <c r="P756" s="7">
        <v>2669</v>
      </c>
      <c r="Q756" s="7" t="s">
        <v>4167</v>
      </c>
      <c r="R756" s="7" t="s">
        <v>4168</v>
      </c>
      <c r="S756" s="7">
        <v>0.25</v>
      </c>
      <c r="T756" s="24">
        <v>680052000</v>
      </c>
    </row>
    <row r="757" spans="1:20" x14ac:dyDescent="0.2">
      <c r="A757" s="23">
        <v>15</v>
      </c>
      <c r="B757" s="23" t="s">
        <v>1331</v>
      </c>
      <c r="C757" s="7" t="s">
        <v>2053</v>
      </c>
      <c r="D757" s="7" t="s">
        <v>2434</v>
      </c>
      <c r="E757" s="7" t="s">
        <v>2435</v>
      </c>
      <c r="F757" s="7" t="s">
        <v>2436</v>
      </c>
      <c r="G757" s="7" t="s">
        <v>110</v>
      </c>
      <c r="H757" s="7" t="s">
        <v>2057</v>
      </c>
      <c r="I757" s="7" t="s">
        <v>2058</v>
      </c>
      <c r="J757" s="7" t="s">
        <v>4169</v>
      </c>
      <c r="K757" s="7" t="s">
        <v>4170</v>
      </c>
      <c r="L757" s="7" t="s">
        <v>2439</v>
      </c>
      <c r="M757" s="6">
        <v>4</v>
      </c>
      <c r="N757" s="24">
        <v>99.57</v>
      </c>
      <c r="O757" s="7" t="s">
        <v>1899</v>
      </c>
      <c r="P757" s="7">
        <v>2535</v>
      </c>
      <c r="Q757" s="7" t="s">
        <v>4171</v>
      </c>
      <c r="R757" s="7" t="s">
        <v>4172</v>
      </c>
      <c r="S757" s="7">
        <v>1</v>
      </c>
      <c r="T757" s="24">
        <v>99568000</v>
      </c>
    </row>
    <row r="758" spans="1:20" x14ac:dyDescent="0.2">
      <c r="A758" s="23">
        <v>15</v>
      </c>
      <c r="B758" s="23" t="s">
        <v>1331</v>
      </c>
      <c r="C758" s="7" t="s">
        <v>2053</v>
      </c>
      <c r="D758" s="7" t="s">
        <v>2443</v>
      </c>
      <c r="E758" s="7" t="s">
        <v>2435</v>
      </c>
      <c r="F758" s="7" t="s">
        <v>2436</v>
      </c>
      <c r="G758" s="7" t="s">
        <v>110</v>
      </c>
      <c r="H758" s="7" t="s">
        <v>2057</v>
      </c>
      <c r="I758" s="7" t="s">
        <v>2058</v>
      </c>
      <c r="J758" s="7" t="s">
        <v>4173</v>
      </c>
      <c r="K758" s="7" t="s">
        <v>4174</v>
      </c>
      <c r="L758" s="7" t="s">
        <v>2446</v>
      </c>
      <c r="M758" s="6">
        <v>4</v>
      </c>
      <c r="N758" s="24">
        <v>99.57</v>
      </c>
      <c r="O758" s="7" t="s">
        <v>1899</v>
      </c>
      <c r="P758" s="7">
        <v>2535</v>
      </c>
      <c r="Q758" s="7" t="s">
        <v>4171</v>
      </c>
      <c r="R758" s="7" t="s">
        <v>4172</v>
      </c>
      <c r="S758" s="7">
        <v>1</v>
      </c>
      <c r="T758" s="24">
        <v>99568000</v>
      </c>
    </row>
    <row r="759" spans="1:20" x14ac:dyDescent="0.2">
      <c r="A759" s="23">
        <v>16</v>
      </c>
      <c r="B759" s="23" t="s">
        <v>1422</v>
      </c>
      <c r="C759" s="7" t="s">
        <v>1889</v>
      </c>
      <c r="D759" s="7" t="s">
        <v>1890</v>
      </c>
      <c r="E759" s="7" t="s">
        <v>1891</v>
      </c>
      <c r="F759" s="7" t="s">
        <v>1892</v>
      </c>
      <c r="G759" s="7" t="s">
        <v>1893</v>
      </c>
      <c r="H759" s="7" t="s">
        <v>1894</v>
      </c>
      <c r="I759" s="7" t="s">
        <v>1895</v>
      </c>
      <c r="J759" s="7" t="s">
        <v>4175</v>
      </c>
      <c r="K759" s="7" t="s">
        <v>4176</v>
      </c>
      <c r="L759" s="7" t="s">
        <v>1898</v>
      </c>
      <c r="M759" s="6">
        <v>300</v>
      </c>
      <c r="N759" s="24">
        <v>352.44</v>
      </c>
      <c r="O759" s="7" t="s">
        <v>1899</v>
      </c>
      <c r="P759" s="7">
        <v>2313</v>
      </c>
      <c r="Q759" s="7" t="s">
        <v>4177</v>
      </c>
      <c r="R759" s="7" t="s">
        <v>4178</v>
      </c>
      <c r="S759" s="7">
        <v>75</v>
      </c>
      <c r="T759" s="24">
        <v>405173000</v>
      </c>
    </row>
    <row r="760" spans="1:20" x14ac:dyDescent="0.2">
      <c r="A760" s="23">
        <v>16</v>
      </c>
      <c r="B760" s="23" t="s">
        <v>1422</v>
      </c>
      <c r="C760" s="7" t="s">
        <v>1889</v>
      </c>
      <c r="D760" s="7" t="s">
        <v>1908</v>
      </c>
      <c r="E760" s="7" t="s">
        <v>1891</v>
      </c>
      <c r="F760" s="7" t="s">
        <v>1892</v>
      </c>
      <c r="G760" s="7" t="s">
        <v>1893</v>
      </c>
      <c r="H760" s="7" t="s">
        <v>1894</v>
      </c>
      <c r="I760" s="7" t="s">
        <v>1895</v>
      </c>
      <c r="J760" s="7" t="s">
        <v>4179</v>
      </c>
      <c r="K760" s="7" t="s">
        <v>4180</v>
      </c>
      <c r="L760" s="7" t="s">
        <v>1911</v>
      </c>
      <c r="M760" s="6">
        <v>8</v>
      </c>
      <c r="N760" s="24">
        <v>181.4</v>
      </c>
      <c r="O760" s="7" t="s">
        <v>1899</v>
      </c>
      <c r="P760" s="7">
        <v>2313</v>
      </c>
      <c r="Q760" s="7" t="s">
        <v>4177</v>
      </c>
      <c r="R760" s="7" t="s">
        <v>4178</v>
      </c>
      <c r="S760" s="7">
        <v>2</v>
      </c>
      <c r="T760" s="24">
        <v>208542000</v>
      </c>
    </row>
    <row r="761" spans="1:20" x14ac:dyDescent="0.2">
      <c r="A761" s="23">
        <v>16</v>
      </c>
      <c r="B761" s="23" t="s">
        <v>1422</v>
      </c>
      <c r="C761" s="7" t="s">
        <v>1913</v>
      </c>
      <c r="D761" s="7" t="s">
        <v>1914</v>
      </c>
      <c r="E761" s="7" t="s">
        <v>1915</v>
      </c>
      <c r="F761" s="7" t="s">
        <v>1916</v>
      </c>
      <c r="G761" s="7" t="s">
        <v>1893</v>
      </c>
      <c r="H761" s="7" t="s">
        <v>1894</v>
      </c>
      <c r="I761" s="7" t="s">
        <v>1917</v>
      </c>
      <c r="J761" s="7" t="s">
        <v>4181</v>
      </c>
      <c r="K761" s="7" t="s">
        <v>4182</v>
      </c>
      <c r="L761" s="7" t="s">
        <v>1920</v>
      </c>
      <c r="M761" s="6">
        <v>4000</v>
      </c>
      <c r="N761" s="24">
        <v>803.35</v>
      </c>
      <c r="O761" s="7" t="s">
        <v>1899</v>
      </c>
      <c r="P761" s="7">
        <v>2304</v>
      </c>
      <c r="Q761" s="7" t="s">
        <v>4183</v>
      </c>
      <c r="R761" s="7" t="s">
        <v>4184</v>
      </c>
      <c r="S761" s="7">
        <v>1000</v>
      </c>
      <c r="T761" s="24">
        <v>923549000</v>
      </c>
    </row>
    <row r="762" spans="1:20" x14ac:dyDescent="0.2">
      <c r="A762" s="23">
        <v>16</v>
      </c>
      <c r="B762" s="23" t="s">
        <v>1422</v>
      </c>
      <c r="C762" s="7" t="s">
        <v>1889</v>
      </c>
      <c r="D762" s="7" t="s">
        <v>1924</v>
      </c>
      <c r="E762" s="7" t="s">
        <v>1925</v>
      </c>
      <c r="F762" s="7" t="s">
        <v>1926</v>
      </c>
      <c r="G762" s="7" t="s">
        <v>110</v>
      </c>
      <c r="H762" s="7" t="s">
        <v>1894</v>
      </c>
      <c r="I762" s="7" t="s">
        <v>1927</v>
      </c>
      <c r="J762" s="7" t="s">
        <v>2687</v>
      </c>
      <c r="K762" s="7" t="s">
        <v>2688</v>
      </c>
      <c r="L762" s="7" t="s">
        <v>1930</v>
      </c>
      <c r="M762" s="6">
        <v>4</v>
      </c>
      <c r="N762" s="24">
        <v>907.01</v>
      </c>
      <c r="O762" s="7" t="s">
        <v>1899</v>
      </c>
      <c r="P762" s="7">
        <v>2450</v>
      </c>
      <c r="Q762" s="7" t="s">
        <v>4185</v>
      </c>
      <c r="R762" s="7" t="s">
        <v>4186</v>
      </c>
      <c r="S762" s="7">
        <v>1</v>
      </c>
      <c r="T762" s="24">
        <v>1042719000</v>
      </c>
    </row>
    <row r="763" spans="1:20" x14ac:dyDescent="0.2">
      <c r="A763" s="23">
        <v>16</v>
      </c>
      <c r="B763" s="23" t="s">
        <v>1422</v>
      </c>
      <c r="C763" s="7" t="s">
        <v>1889</v>
      </c>
      <c r="D763" s="7" t="s">
        <v>1934</v>
      </c>
      <c r="E763" s="7" t="s">
        <v>1925</v>
      </c>
      <c r="F763" s="7" t="s">
        <v>1926</v>
      </c>
      <c r="G763" s="7" t="s">
        <v>110</v>
      </c>
      <c r="H763" s="7" t="s">
        <v>1894</v>
      </c>
      <c r="I763" s="7" t="s">
        <v>1927</v>
      </c>
      <c r="J763" s="7" t="s">
        <v>2691</v>
      </c>
      <c r="K763" s="7" t="s">
        <v>2692</v>
      </c>
      <c r="L763" s="7" t="s">
        <v>1937</v>
      </c>
      <c r="M763" s="6">
        <v>4</v>
      </c>
      <c r="N763" s="24">
        <v>310.97000000000003</v>
      </c>
      <c r="O763" s="7" t="s">
        <v>1899</v>
      </c>
      <c r="P763" s="7">
        <v>2450</v>
      </c>
      <c r="Q763" s="7" t="s">
        <v>4185</v>
      </c>
      <c r="R763" s="7" t="s">
        <v>4186</v>
      </c>
      <c r="S763" s="7">
        <v>1</v>
      </c>
      <c r="T763" s="24">
        <v>357498000</v>
      </c>
    </row>
    <row r="764" spans="1:20" x14ac:dyDescent="0.2">
      <c r="A764" s="23">
        <v>16</v>
      </c>
      <c r="B764" s="23" t="s">
        <v>1422</v>
      </c>
      <c r="C764" s="7" t="s">
        <v>1889</v>
      </c>
      <c r="D764" s="7" t="s">
        <v>1939</v>
      </c>
      <c r="E764" s="7" t="s">
        <v>1891</v>
      </c>
      <c r="F764" s="7" t="s">
        <v>1940</v>
      </c>
      <c r="G764" s="7" t="s">
        <v>1893</v>
      </c>
      <c r="H764" s="7" t="s">
        <v>1894</v>
      </c>
      <c r="I764" s="7" t="s">
        <v>1941</v>
      </c>
      <c r="J764" s="7" t="s">
        <v>3872</v>
      </c>
      <c r="K764" s="7" t="s">
        <v>3873</v>
      </c>
      <c r="L764" s="7" t="s">
        <v>1944</v>
      </c>
      <c r="M764" s="6">
        <v>4</v>
      </c>
      <c r="N764" s="24">
        <v>310.97000000000003</v>
      </c>
      <c r="O764" s="7" t="s">
        <v>1899</v>
      </c>
      <c r="P764" s="7">
        <v>2455</v>
      </c>
      <c r="Q764" s="7" t="s">
        <v>4187</v>
      </c>
      <c r="R764" s="7" t="s">
        <v>4188</v>
      </c>
      <c r="S764" s="7">
        <v>1</v>
      </c>
      <c r="T764" s="24">
        <v>357498000</v>
      </c>
    </row>
    <row r="765" spans="1:20" x14ac:dyDescent="0.2">
      <c r="A765" s="23">
        <v>16</v>
      </c>
      <c r="B765" s="23" t="s">
        <v>1422</v>
      </c>
      <c r="C765" s="7" t="s">
        <v>1889</v>
      </c>
      <c r="D765" s="7" t="s">
        <v>1957</v>
      </c>
      <c r="E765" s="7" t="s">
        <v>1891</v>
      </c>
      <c r="F765" s="7" t="s">
        <v>1940</v>
      </c>
      <c r="G765" s="7" t="s">
        <v>1893</v>
      </c>
      <c r="H765" s="7" t="s">
        <v>1894</v>
      </c>
      <c r="I765" s="7" t="s">
        <v>1941</v>
      </c>
      <c r="J765" s="7" t="s">
        <v>3680</v>
      </c>
      <c r="K765" s="7" t="s">
        <v>3681</v>
      </c>
      <c r="L765" s="7" t="s">
        <v>1960</v>
      </c>
      <c r="M765" s="6">
        <v>4</v>
      </c>
      <c r="N765" s="24">
        <v>223</v>
      </c>
      <c r="O765" s="7" t="s">
        <v>1899</v>
      </c>
      <c r="P765" s="7">
        <v>2455</v>
      </c>
      <c r="Q765" s="7" t="s">
        <v>4187</v>
      </c>
      <c r="R765" s="7" t="s">
        <v>4188</v>
      </c>
      <c r="S765" s="7">
        <v>1</v>
      </c>
      <c r="T765" s="24">
        <v>256366000</v>
      </c>
    </row>
    <row r="766" spans="1:20" x14ac:dyDescent="0.2">
      <c r="A766" s="23">
        <v>16</v>
      </c>
      <c r="B766" s="23" t="s">
        <v>1422</v>
      </c>
      <c r="C766" s="7" t="s">
        <v>2053</v>
      </c>
      <c r="D766" s="7" t="s">
        <v>2711</v>
      </c>
      <c r="E766" s="7" t="s">
        <v>1891</v>
      </c>
      <c r="F766" s="7" t="s">
        <v>2712</v>
      </c>
      <c r="G766" s="7" t="s">
        <v>1893</v>
      </c>
      <c r="H766" s="7" t="s">
        <v>1894</v>
      </c>
      <c r="I766" s="7" t="s">
        <v>1973</v>
      </c>
      <c r="J766" s="7" t="s">
        <v>3688</v>
      </c>
      <c r="K766" s="7" t="s">
        <v>3689</v>
      </c>
      <c r="L766" s="7" t="s">
        <v>2715</v>
      </c>
      <c r="M766" s="6">
        <v>4</v>
      </c>
      <c r="N766" s="24">
        <v>751.52</v>
      </c>
      <c r="O766" s="7" t="s">
        <v>1899</v>
      </c>
      <c r="P766" s="7">
        <v>2582</v>
      </c>
      <c r="Q766" s="7" t="s">
        <v>4189</v>
      </c>
      <c r="R766" s="7" t="s">
        <v>4190</v>
      </c>
      <c r="S766" s="7">
        <v>1</v>
      </c>
      <c r="T766" s="24">
        <v>863964000</v>
      </c>
    </row>
    <row r="767" spans="1:20" x14ac:dyDescent="0.2">
      <c r="A767" s="23">
        <v>16</v>
      </c>
      <c r="B767" s="23" t="s">
        <v>1422</v>
      </c>
      <c r="C767" s="7" t="s">
        <v>1969</v>
      </c>
      <c r="D767" s="7" t="s">
        <v>1970</v>
      </c>
      <c r="E767" s="7" t="s">
        <v>1971</v>
      </c>
      <c r="F767" s="7" t="s">
        <v>1972</v>
      </c>
      <c r="G767" s="7" t="s">
        <v>1893</v>
      </c>
      <c r="H767" s="7" t="s">
        <v>1894</v>
      </c>
      <c r="I767" s="7" t="s">
        <v>1973</v>
      </c>
      <c r="J767" s="7" t="s">
        <v>4191</v>
      </c>
      <c r="K767" s="7" t="s">
        <v>4192</v>
      </c>
      <c r="L767" s="7" t="s">
        <v>1937</v>
      </c>
      <c r="M767" s="6">
        <v>6000</v>
      </c>
      <c r="N767" s="24">
        <v>1124.69</v>
      </c>
      <c r="O767" s="7" t="s">
        <v>1899</v>
      </c>
      <c r="P767" s="7">
        <v>2464</v>
      </c>
      <c r="Q767" s="7" t="s">
        <v>4193</v>
      </c>
      <c r="R767" s="7" t="s">
        <v>4194</v>
      </c>
      <c r="S767" s="7">
        <v>1500</v>
      </c>
      <c r="T767" s="24">
        <v>1292969000</v>
      </c>
    </row>
    <row r="768" spans="1:20" x14ac:dyDescent="0.2">
      <c r="A768" s="23">
        <v>16</v>
      </c>
      <c r="B768" s="23" t="s">
        <v>1422</v>
      </c>
      <c r="C768" s="7" t="s">
        <v>1889</v>
      </c>
      <c r="D768" s="7" t="s">
        <v>1979</v>
      </c>
      <c r="E768" s="7" t="s">
        <v>1891</v>
      </c>
      <c r="F768" s="7" t="s">
        <v>1980</v>
      </c>
      <c r="G768" s="7" t="s">
        <v>110</v>
      </c>
      <c r="H768" s="7" t="s">
        <v>1894</v>
      </c>
      <c r="I768" s="7" t="s">
        <v>1973</v>
      </c>
      <c r="J768" s="7" t="s">
        <v>3696</v>
      </c>
      <c r="K768" s="7" t="s">
        <v>3697</v>
      </c>
      <c r="L768" s="7" t="s">
        <v>1983</v>
      </c>
      <c r="M768" s="6">
        <v>4</v>
      </c>
      <c r="N768" s="24">
        <v>1554.87</v>
      </c>
      <c r="O768" s="7" t="s">
        <v>1899</v>
      </c>
      <c r="P768" s="7">
        <v>2460</v>
      </c>
      <c r="Q768" s="7" t="s">
        <v>4195</v>
      </c>
      <c r="R768" s="7" t="s">
        <v>4196</v>
      </c>
      <c r="S768" s="7">
        <v>1</v>
      </c>
      <c r="T768" s="24">
        <v>1787513000</v>
      </c>
    </row>
    <row r="769" spans="1:20" x14ac:dyDescent="0.2">
      <c r="A769" s="23">
        <v>16</v>
      </c>
      <c r="B769" s="23" t="s">
        <v>1422</v>
      </c>
      <c r="C769" s="7" t="s">
        <v>1987</v>
      </c>
      <c r="D769" s="7" t="s">
        <v>1988</v>
      </c>
      <c r="E769" s="7" t="s">
        <v>1989</v>
      </c>
      <c r="F769" s="7" t="s">
        <v>1990</v>
      </c>
      <c r="G769" s="7" t="s">
        <v>110</v>
      </c>
      <c r="H769" s="7" t="s">
        <v>1991</v>
      </c>
      <c r="I769" s="7" t="s">
        <v>1992</v>
      </c>
      <c r="J769" s="7" t="s">
        <v>4197</v>
      </c>
      <c r="K769" s="7" t="s">
        <v>4198</v>
      </c>
      <c r="L769" s="7" t="s">
        <v>1995</v>
      </c>
      <c r="M769" s="6">
        <v>960</v>
      </c>
      <c r="N769" s="24">
        <v>466.46</v>
      </c>
      <c r="O769" s="7" t="s">
        <v>1899</v>
      </c>
      <c r="P769" s="7">
        <v>2463</v>
      </c>
      <c r="Q769" s="7" t="s">
        <v>4199</v>
      </c>
      <c r="R769" s="7" t="s">
        <v>4200</v>
      </c>
      <c r="S769" s="7">
        <v>240</v>
      </c>
      <c r="T769" s="24">
        <v>536253000</v>
      </c>
    </row>
    <row r="770" spans="1:20" x14ac:dyDescent="0.2">
      <c r="A770" s="23">
        <v>16</v>
      </c>
      <c r="B770" s="23" t="s">
        <v>1422</v>
      </c>
      <c r="C770" s="7" t="s">
        <v>1987</v>
      </c>
      <c r="D770" s="7" t="s">
        <v>1999</v>
      </c>
      <c r="E770" s="7" t="s">
        <v>1989</v>
      </c>
      <c r="F770" s="7" t="s">
        <v>2000</v>
      </c>
      <c r="G770" s="7" t="s">
        <v>110</v>
      </c>
      <c r="H770" s="7" t="s">
        <v>1991</v>
      </c>
      <c r="I770" s="7" t="s">
        <v>1992</v>
      </c>
      <c r="J770" s="7" t="s">
        <v>4201</v>
      </c>
      <c r="K770" s="7" t="s">
        <v>4202</v>
      </c>
      <c r="L770" s="7" t="s">
        <v>2003</v>
      </c>
      <c r="M770" s="6">
        <v>4000</v>
      </c>
      <c r="N770" s="24">
        <v>1295.72</v>
      </c>
      <c r="O770" s="7" t="s">
        <v>2004</v>
      </c>
      <c r="P770" s="7">
        <v>2463</v>
      </c>
      <c r="Q770" s="7" t="s">
        <v>4199</v>
      </c>
      <c r="R770" s="7" t="s">
        <v>4200</v>
      </c>
      <c r="S770" s="7">
        <v>4000</v>
      </c>
      <c r="T770" s="24">
        <v>1489589000</v>
      </c>
    </row>
    <row r="771" spans="1:20" x14ac:dyDescent="0.2">
      <c r="A771" s="23">
        <v>16</v>
      </c>
      <c r="B771" s="23" t="s">
        <v>1422</v>
      </c>
      <c r="C771" s="7" t="s">
        <v>1987</v>
      </c>
      <c r="D771" s="7" t="s">
        <v>2006</v>
      </c>
      <c r="E771" s="7" t="s">
        <v>1989</v>
      </c>
      <c r="F771" s="7" t="s">
        <v>2007</v>
      </c>
      <c r="G771" s="7" t="s">
        <v>110</v>
      </c>
      <c r="H771" s="7" t="s">
        <v>1991</v>
      </c>
      <c r="I771" s="7" t="s">
        <v>1992</v>
      </c>
      <c r="J771" s="7" t="s">
        <v>4203</v>
      </c>
      <c r="K771" s="7" t="s">
        <v>4204</v>
      </c>
      <c r="L771" s="7" t="s">
        <v>2010</v>
      </c>
      <c r="M771" s="6">
        <v>1705</v>
      </c>
      <c r="N771" s="24">
        <v>4820.1000000000004</v>
      </c>
      <c r="O771" s="7" t="s">
        <v>2004</v>
      </c>
      <c r="P771" s="7">
        <v>2463</v>
      </c>
      <c r="Q771" s="7" t="s">
        <v>4199</v>
      </c>
      <c r="R771" s="7" t="s">
        <v>4200</v>
      </c>
      <c r="S771" s="7">
        <v>1705</v>
      </c>
      <c r="T771" s="24">
        <v>5541295000</v>
      </c>
    </row>
    <row r="772" spans="1:20" x14ac:dyDescent="0.2">
      <c r="A772" s="23">
        <v>16</v>
      </c>
      <c r="B772" s="23" t="s">
        <v>1422</v>
      </c>
      <c r="C772" s="7" t="s">
        <v>1987</v>
      </c>
      <c r="D772" s="7" t="s">
        <v>2487</v>
      </c>
      <c r="E772" s="7" t="s">
        <v>1989</v>
      </c>
      <c r="F772" s="7" t="s">
        <v>2488</v>
      </c>
      <c r="G772" s="7" t="s">
        <v>110</v>
      </c>
      <c r="H772" s="7" t="s">
        <v>1991</v>
      </c>
      <c r="I772" s="7" t="s">
        <v>2489</v>
      </c>
      <c r="J772" s="7" t="s">
        <v>4205</v>
      </c>
      <c r="K772" s="7" t="s">
        <v>4206</v>
      </c>
      <c r="L772" s="7" t="s">
        <v>2492</v>
      </c>
      <c r="M772" s="6">
        <v>200</v>
      </c>
      <c r="N772" s="24">
        <v>181.4</v>
      </c>
      <c r="O772" s="7" t="s">
        <v>1899</v>
      </c>
      <c r="P772" s="7">
        <v>2452</v>
      </c>
      <c r="Q772" s="7" t="s">
        <v>4207</v>
      </c>
      <c r="R772" s="7" t="s">
        <v>4208</v>
      </c>
      <c r="S772" s="7">
        <v>200</v>
      </c>
      <c r="T772" s="24">
        <v>208542000</v>
      </c>
    </row>
    <row r="773" spans="1:20" x14ac:dyDescent="0.2">
      <c r="A773" s="23">
        <v>16</v>
      </c>
      <c r="B773" s="23" t="s">
        <v>1422</v>
      </c>
      <c r="C773" s="7" t="s">
        <v>2012</v>
      </c>
      <c r="D773" s="7" t="s">
        <v>2013</v>
      </c>
      <c r="E773" s="7" t="s">
        <v>2014</v>
      </c>
      <c r="F773" s="7" t="s">
        <v>2015</v>
      </c>
      <c r="G773" s="7" t="s">
        <v>110</v>
      </c>
      <c r="H773" s="7" t="s">
        <v>1991</v>
      </c>
      <c r="I773" s="7" t="s">
        <v>2016</v>
      </c>
      <c r="J773" s="7" t="s">
        <v>4209</v>
      </c>
      <c r="K773" s="7" t="s">
        <v>4210</v>
      </c>
      <c r="L773" s="7" t="s">
        <v>2019</v>
      </c>
      <c r="M773" s="6">
        <v>400</v>
      </c>
      <c r="N773" s="24">
        <v>310.97000000000003</v>
      </c>
      <c r="O773" s="7" t="s">
        <v>1899</v>
      </c>
      <c r="P773" s="7">
        <v>2468</v>
      </c>
      <c r="Q773" s="7" t="s">
        <v>4211</v>
      </c>
      <c r="R773" s="7" t="s">
        <v>4212</v>
      </c>
      <c r="S773" s="7">
        <v>100</v>
      </c>
      <c r="T773" s="24">
        <v>357498000</v>
      </c>
    </row>
    <row r="774" spans="1:20" x14ac:dyDescent="0.2">
      <c r="A774" s="23">
        <v>16</v>
      </c>
      <c r="B774" s="23" t="s">
        <v>1422</v>
      </c>
      <c r="C774" s="7" t="s">
        <v>2012</v>
      </c>
      <c r="D774" s="7" t="s">
        <v>2023</v>
      </c>
      <c r="E774" s="7" t="s">
        <v>2014</v>
      </c>
      <c r="F774" s="7" t="s">
        <v>2024</v>
      </c>
      <c r="G774" s="7" t="s">
        <v>110</v>
      </c>
      <c r="H774" s="7" t="s">
        <v>1991</v>
      </c>
      <c r="I774" s="7" t="s">
        <v>2016</v>
      </c>
      <c r="J774" s="7" t="s">
        <v>4213</v>
      </c>
      <c r="K774" s="7" t="s">
        <v>4214</v>
      </c>
      <c r="L774" s="7" t="s">
        <v>2027</v>
      </c>
      <c r="M774" s="6">
        <v>4000</v>
      </c>
      <c r="N774" s="24">
        <v>310.97000000000003</v>
      </c>
      <c r="O774" s="7" t="s">
        <v>1899</v>
      </c>
      <c r="P774" s="7">
        <v>2468</v>
      </c>
      <c r="Q774" s="7" t="s">
        <v>4211</v>
      </c>
      <c r="R774" s="7" t="s">
        <v>4212</v>
      </c>
      <c r="S774" s="7">
        <v>1000</v>
      </c>
      <c r="T774" s="24">
        <v>357498000</v>
      </c>
    </row>
    <row r="775" spans="1:20" x14ac:dyDescent="0.2">
      <c r="A775" s="23">
        <v>16</v>
      </c>
      <c r="B775" s="23" t="s">
        <v>1422</v>
      </c>
      <c r="C775" s="7" t="s">
        <v>2012</v>
      </c>
      <c r="D775" s="7" t="s">
        <v>2029</v>
      </c>
      <c r="E775" s="7" t="s">
        <v>2014</v>
      </c>
      <c r="F775" s="7" t="s">
        <v>2030</v>
      </c>
      <c r="G775" s="7" t="s">
        <v>110</v>
      </c>
      <c r="H775" s="7" t="s">
        <v>1991</v>
      </c>
      <c r="I775" s="7" t="s">
        <v>2016</v>
      </c>
      <c r="J775" s="7" t="s">
        <v>2501</v>
      </c>
      <c r="K775" s="7" t="s">
        <v>2502</v>
      </c>
      <c r="L775" s="7" t="s">
        <v>2033</v>
      </c>
      <c r="M775" s="6">
        <v>800</v>
      </c>
      <c r="N775" s="24">
        <v>1243.9000000000001</v>
      </c>
      <c r="O775" s="7" t="s">
        <v>1899</v>
      </c>
      <c r="P775" s="7">
        <v>2468</v>
      </c>
      <c r="Q775" s="7" t="s">
        <v>4211</v>
      </c>
      <c r="R775" s="7" t="s">
        <v>4212</v>
      </c>
      <c r="S775" s="7">
        <v>200</v>
      </c>
      <c r="T775" s="24">
        <v>1430015000</v>
      </c>
    </row>
    <row r="776" spans="1:20" x14ac:dyDescent="0.2">
      <c r="A776" s="23">
        <v>16</v>
      </c>
      <c r="B776" s="23" t="s">
        <v>1422</v>
      </c>
      <c r="C776" s="7" t="s">
        <v>2012</v>
      </c>
      <c r="D776" s="7" t="s">
        <v>2035</v>
      </c>
      <c r="E776" s="7" t="s">
        <v>2014</v>
      </c>
      <c r="F776" s="7" t="s">
        <v>2036</v>
      </c>
      <c r="G776" s="7" t="s">
        <v>110</v>
      </c>
      <c r="H776" s="7" t="s">
        <v>1991</v>
      </c>
      <c r="I776" s="7" t="s">
        <v>2016</v>
      </c>
      <c r="J776" s="7" t="s">
        <v>4215</v>
      </c>
      <c r="K776" s="7" t="s">
        <v>4216</v>
      </c>
      <c r="L776" s="7" t="s">
        <v>2039</v>
      </c>
      <c r="M776" s="6">
        <v>4000</v>
      </c>
      <c r="N776" s="24">
        <v>310.97000000000003</v>
      </c>
      <c r="O776" s="7" t="s">
        <v>1899</v>
      </c>
      <c r="P776" s="7">
        <v>2468</v>
      </c>
      <c r="Q776" s="7" t="s">
        <v>4211</v>
      </c>
      <c r="R776" s="7" t="s">
        <v>4212</v>
      </c>
      <c r="S776" s="7">
        <v>1000</v>
      </c>
      <c r="T776" s="24">
        <v>357498000</v>
      </c>
    </row>
    <row r="777" spans="1:20" x14ac:dyDescent="0.2">
      <c r="A777" s="23">
        <v>16</v>
      </c>
      <c r="B777" s="23" t="s">
        <v>1422</v>
      </c>
      <c r="C777" s="7" t="s">
        <v>2012</v>
      </c>
      <c r="D777" s="7" t="s">
        <v>2047</v>
      </c>
      <c r="E777" s="7" t="s">
        <v>2014</v>
      </c>
      <c r="F777" s="7" t="s">
        <v>2048</v>
      </c>
      <c r="G777" s="7" t="s">
        <v>1893</v>
      </c>
      <c r="H777" s="7" t="s">
        <v>1991</v>
      </c>
      <c r="I777" s="7" t="s">
        <v>2016</v>
      </c>
      <c r="J777" s="7" t="s">
        <v>4217</v>
      </c>
      <c r="K777" s="7" t="s">
        <v>4218</v>
      </c>
      <c r="L777" s="7" t="s">
        <v>2051</v>
      </c>
      <c r="M777" s="6">
        <v>300</v>
      </c>
      <c r="N777" s="24">
        <v>777.43</v>
      </c>
      <c r="O777" s="7" t="s">
        <v>1899</v>
      </c>
      <c r="P777" s="7">
        <v>2468</v>
      </c>
      <c r="Q777" s="7" t="s">
        <v>4211</v>
      </c>
      <c r="R777" s="7" t="s">
        <v>4212</v>
      </c>
      <c r="S777" s="7">
        <v>75</v>
      </c>
      <c r="T777" s="24">
        <v>893751000</v>
      </c>
    </row>
    <row r="778" spans="1:20" x14ac:dyDescent="0.2">
      <c r="A778" s="23">
        <v>16</v>
      </c>
      <c r="B778" s="23" t="s">
        <v>1422</v>
      </c>
      <c r="C778" s="7" t="s">
        <v>2053</v>
      </c>
      <c r="D778" s="7" t="s">
        <v>2054</v>
      </c>
      <c r="E778" s="7" t="s">
        <v>2055</v>
      </c>
      <c r="F778" s="7" t="s">
        <v>2056</v>
      </c>
      <c r="G778" s="7" t="s">
        <v>110</v>
      </c>
      <c r="H778" s="7" t="s">
        <v>2057</v>
      </c>
      <c r="I778" s="7" t="s">
        <v>2058</v>
      </c>
      <c r="J778" s="7" t="s">
        <v>4219</v>
      </c>
      <c r="K778" s="7" t="s">
        <v>4220</v>
      </c>
      <c r="L778" s="7" t="s">
        <v>2061</v>
      </c>
      <c r="M778" s="6">
        <v>4</v>
      </c>
      <c r="N778" s="24">
        <v>171.04</v>
      </c>
      <c r="O778" s="7" t="s">
        <v>1899</v>
      </c>
      <c r="P778" s="7">
        <v>2317</v>
      </c>
      <c r="Q778" s="7" t="s">
        <v>4221</v>
      </c>
      <c r="R778" s="7" t="s">
        <v>4222</v>
      </c>
      <c r="S778" s="7">
        <v>1</v>
      </c>
      <c r="T778" s="24">
        <v>196632000</v>
      </c>
    </row>
    <row r="779" spans="1:20" x14ac:dyDescent="0.2">
      <c r="A779" s="23">
        <v>16</v>
      </c>
      <c r="B779" s="23" t="s">
        <v>1422</v>
      </c>
      <c r="C779" s="7" t="s">
        <v>2069</v>
      </c>
      <c r="D779" s="7" t="s">
        <v>2070</v>
      </c>
      <c r="E779" s="7" t="s">
        <v>2071</v>
      </c>
      <c r="F779" s="7" t="s">
        <v>2072</v>
      </c>
      <c r="G779" s="7" t="s">
        <v>1893</v>
      </c>
      <c r="H779" s="7" t="s">
        <v>1991</v>
      </c>
      <c r="I779" s="7" t="s">
        <v>2073</v>
      </c>
      <c r="J779" s="7" t="s">
        <v>4223</v>
      </c>
      <c r="K779" s="7" t="s">
        <v>4224</v>
      </c>
      <c r="L779" s="7" t="s">
        <v>1920</v>
      </c>
      <c r="M779" s="6">
        <v>4000</v>
      </c>
      <c r="N779" s="24">
        <v>518.29</v>
      </c>
      <c r="O779" s="7" t="s">
        <v>1899</v>
      </c>
      <c r="P779" s="7">
        <v>2569</v>
      </c>
      <c r="Q779" s="7" t="s">
        <v>4225</v>
      </c>
      <c r="R779" s="7" t="s">
        <v>4226</v>
      </c>
      <c r="S779" s="7">
        <v>1000</v>
      </c>
      <c r="T779" s="24">
        <v>595838000</v>
      </c>
    </row>
    <row r="780" spans="1:20" x14ac:dyDescent="0.2">
      <c r="A780" s="23">
        <v>16</v>
      </c>
      <c r="B780" s="23" t="s">
        <v>1422</v>
      </c>
      <c r="C780" s="7" t="s">
        <v>2069</v>
      </c>
      <c r="D780" s="7" t="s">
        <v>2079</v>
      </c>
      <c r="E780" s="7" t="s">
        <v>2071</v>
      </c>
      <c r="F780" s="7" t="s">
        <v>2080</v>
      </c>
      <c r="G780" s="7" t="s">
        <v>1893</v>
      </c>
      <c r="H780" s="7" t="s">
        <v>1991</v>
      </c>
      <c r="I780" s="7" t="s">
        <v>2073</v>
      </c>
      <c r="J780" s="7" t="s">
        <v>4227</v>
      </c>
      <c r="K780" s="7" t="s">
        <v>4228</v>
      </c>
      <c r="L780" s="7" t="s">
        <v>2083</v>
      </c>
      <c r="M780" s="6">
        <v>500</v>
      </c>
      <c r="N780" s="24">
        <v>544.20000000000005</v>
      </c>
      <c r="O780" s="7" t="s">
        <v>1899</v>
      </c>
      <c r="P780" s="7">
        <v>2569</v>
      </c>
      <c r="Q780" s="7" t="s">
        <v>4225</v>
      </c>
      <c r="R780" s="7" t="s">
        <v>4226</v>
      </c>
      <c r="S780" s="7">
        <v>125</v>
      </c>
      <c r="T780" s="24">
        <v>625625000</v>
      </c>
    </row>
    <row r="781" spans="1:20" x14ac:dyDescent="0.2">
      <c r="A781" s="23">
        <v>16</v>
      </c>
      <c r="B781" s="23" t="s">
        <v>1422</v>
      </c>
      <c r="C781" s="7" t="s">
        <v>2069</v>
      </c>
      <c r="D781" s="7" t="s">
        <v>2085</v>
      </c>
      <c r="E781" s="7" t="s">
        <v>2071</v>
      </c>
      <c r="F781" s="7" t="s">
        <v>2086</v>
      </c>
      <c r="G781" s="7" t="s">
        <v>1893</v>
      </c>
      <c r="H781" s="7" t="s">
        <v>1991</v>
      </c>
      <c r="I781" s="7" t="s">
        <v>2073</v>
      </c>
      <c r="J781" s="7" t="s">
        <v>4229</v>
      </c>
      <c r="K781" s="7" t="s">
        <v>4230</v>
      </c>
      <c r="L781" s="7" t="s">
        <v>1898</v>
      </c>
      <c r="M781" s="6">
        <v>800</v>
      </c>
      <c r="N781" s="24">
        <v>803.35</v>
      </c>
      <c r="O781" s="7" t="s">
        <v>1899</v>
      </c>
      <c r="P781" s="7">
        <v>2569</v>
      </c>
      <c r="Q781" s="7" t="s">
        <v>4225</v>
      </c>
      <c r="R781" s="7" t="s">
        <v>4226</v>
      </c>
      <c r="S781" s="7">
        <v>200</v>
      </c>
      <c r="T781" s="24">
        <v>923549000</v>
      </c>
    </row>
    <row r="782" spans="1:20" x14ac:dyDescent="0.2">
      <c r="A782" s="23">
        <v>16</v>
      </c>
      <c r="B782" s="23" t="s">
        <v>1422</v>
      </c>
      <c r="C782" s="7" t="s">
        <v>2090</v>
      </c>
      <c r="D782" s="7" t="s">
        <v>2091</v>
      </c>
      <c r="E782" s="7" t="s">
        <v>2071</v>
      </c>
      <c r="F782" s="7" t="s">
        <v>2092</v>
      </c>
      <c r="G782" s="7" t="s">
        <v>1893</v>
      </c>
      <c r="H782" s="7" t="s">
        <v>1991</v>
      </c>
      <c r="I782" s="7" t="s">
        <v>2093</v>
      </c>
      <c r="J782" s="7" t="s">
        <v>2524</v>
      </c>
      <c r="K782" s="7" t="s">
        <v>2525</v>
      </c>
      <c r="L782" s="7" t="s">
        <v>1911</v>
      </c>
      <c r="M782" s="6">
        <v>4</v>
      </c>
      <c r="N782" s="24">
        <v>544.20000000000005</v>
      </c>
      <c r="O782" s="7" t="s">
        <v>1899</v>
      </c>
      <c r="P782" s="7">
        <v>2297</v>
      </c>
      <c r="Q782" s="7" t="s">
        <v>4231</v>
      </c>
      <c r="R782" s="7" t="s">
        <v>4232</v>
      </c>
      <c r="S782" s="7">
        <v>1</v>
      </c>
      <c r="T782" s="24">
        <v>625625000</v>
      </c>
    </row>
    <row r="783" spans="1:20" x14ac:dyDescent="0.2">
      <c r="A783" s="23">
        <v>16</v>
      </c>
      <c r="B783" s="23" t="s">
        <v>1422</v>
      </c>
      <c r="C783" s="7" t="s">
        <v>2090</v>
      </c>
      <c r="D783" s="7" t="s">
        <v>2104</v>
      </c>
      <c r="E783" s="7" t="s">
        <v>2071</v>
      </c>
      <c r="F783" s="7" t="s">
        <v>2092</v>
      </c>
      <c r="G783" s="7" t="s">
        <v>1893</v>
      </c>
      <c r="H783" s="7" t="s">
        <v>1991</v>
      </c>
      <c r="I783" s="7" t="s">
        <v>2093</v>
      </c>
      <c r="J783" s="7" t="s">
        <v>3217</v>
      </c>
      <c r="K783" s="7" t="s">
        <v>3218</v>
      </c>
      <c r="L783" s="7" t="s">
        <v>1898</v>
      </c>
      <c r="M783" s="6">
        <v>4</v>
      </c>
      <c r="N783" s="24">
        <v>279.88</v>
      </c>
      <c r="O783" s="7" t="s">
        <v>1899</v>
      </c>
      <c r="P783" s="7">
        <v>2297</v>
      </c>
      <c r="Q783" s="7" t="s">
        <v>4231</v>
      </c>
      <c r="R783" s="7" t="s">
        <v>4232</v>
      </c>
      <c r="S783" s="7">
        <v>1</v>
      </c>
      <c r="T783" s="24">
        <v>321756000</v>
      </c>
    </row>
    <row r="784" spans="1:20" x14ac:dyDescent="0.2">
      <c r="A784" s="23">
        <v>16</v>
      </c>
      <c r="B784" s="23" t="s">
        <v>1422</v>
      </c>
      <c r="C784" s="7" t="s">
        <v>2108</v>
      </c>
      <c r="D784" s="7" t="s">
        <v>2109</v>
      </c>
      <c r="E784" s="7" t="s">
        <v>2110</v>
      </c>
      <c r="F784" s="7" t="s">
        <v>2111</v>
      </c>
      <c r="G784" s="7" t="s">
        <v>110</v>
      </c>
      <c r="H784" s="7" t="s">
        <v>1991</v>
      </c>
      <c r="I784" s="7" t="s">
        <v>2112</v>
      </c>
      <c r="J784" s="7" t="s">
        <v>2528</v>
      </c>
      <c r="K784" s="7" t="s">
        <v>2529</v>
      </c>
      <c r="L784" s="7" t="s">
        <v>2115</v>
      </c>
      <c r="M784" s="6">
        <v>60</v>
      </c>
      <c r="N784" s="24">
        <v>310.97000000000003</v>
      </c>
      <c r="O784" s="7" t="s">
        <v>1899</v>
      </c>
      <c r="P784" s="7">
        <v>2482</v>
      </c>
      <c r="Q784" s="7" t="s">
        <v>4233</v>
      </c>
      <c r="R784" s="7" t="s">
        <v>4234</v>
      </c>
      <c r="S784" s="7">
        <v>15</v>
      </c>
      <c r="T784" s="24">
        <v>357498000</v>
      </c>
    </row>
    <row r="785" spans="1:20" x14ac:dyDescent="0.2">
      <c r="A785" s="23">
        <v>16</v>
      </c>
      <c r="B785" s="23" t="s">
        <v>1422</v>
      </c>
      <c r="C785" s="7" t="s">
        <v>2108</v>
      </c>
      <c r="D785" s="7" t="s">
        <v>2119</v>
      </c>
      <c r="E785" s="7" t="s">
        <v>2110</v>
      </c>
      <c r="F785" s="7" t="s">
        <v>2120</v>
      </c>
      <c r="G785" s="7" t="s">
        <v>1893</v>
      </c>
      <c r="H785" s="7" t="s">
        <v>1991</v>
      </c>
      <c r="I785" s="7" t="s">
        <v>2112</v>
      </c>
      <c r="J785" s="7" t="s">
        <v>4235</v>
      </c>
      <c r="K785" s="7" t="s">
        <v>4236</v>
      </c>
      <c r="L785" s="7" t="s">
        <v>2123</v>
      </c>
      <c r="M785" s="6">
        <v>24</v>
      </c>
      <c r="N785" s="24">
        <v>435.36</v>
      </c>
      <c r="O785" s="7" t="s">
        <v>1899</v>
      </c>
      <c r="P785" s="7">
        <v>2482</v>
      </c>
      <c r="Q785" s="7" t="s">
        <v>4233</v>
      </c>
      <c r="R785" s="7" t="s">
        <v>4234</v>
      </c>
      <c r="S785" s="7">
        <v>6</v>
      </c>
      <c r="T785" s="24">
        <v>500500000</v>
      </c>
    </row>
    <row r="786" spans="1:20" x14ac:dyDescent="0.2">
      <c r="A786" s="23">
        <v>16</v>
      </c>
      <c r="B786" s="23" t="s">
        <v>1422</v>
      </c>
      <c r="C786" s="7" t="s">
        <v>2108</v>
      </c>
      <c r="D786" s="7" t="s">
        <v>2125</v>
      </c>
      <c r="E786" s="7" t="s">
        <v>2110</v>
      </c>
      <c r="F786" s="7" t="s">
        <v>2120</v>
      </c>
      <c r="G786" s="7" t="s">
        <v>1893</v>
      </c>
      <c r="H786" s="7" t="s">
        <v>1991</v>
      </c>
      <c r="I786" s="7" t="s">
        <v>2112</v>
      </c>
      <c r="J786" s="7" t="s">
        <v>4237</v>
      </c>
      <c r="K786" s="7" t="s">
        <v>4238</v>
      </c>
      <c r="L786" s="7" t="s">
        <v>2128</v>
      </c>
      <c r="M786" s="6">
        <v>3000</v>
      </c>
      <c r="N786" s="24">
        <v>824.08</v>
      </c>
      <c r="O786" s="7" t="s">
        <v>1899</v>
      </c>
      <c r="P786" s="7">
        <v>2482</v>
      </c>
      <c r="Q786" s="7" t="s">
        <v>4233</v>
      </c>
      <c r="R786" s="7" t="s">
        <v>4234</v>
      </c>
      <c r="S786" s="7">
        <v>750</v>
      </c>
      <c r="T786" s="24">
        <v>947381000</v>
      </c>
    </row>
    <row r="787" spans="1:20" x14ac:dyDescent="0.2">
      <c r="A787" s="23">
        <v>16</v>
      </c>
      <c r="B787" s="23" t="s">
        <v>1422</v>
      </c>
      <c r="C787" s="7" t="s">
        <v>2108</v>
      </c>
      <c r="D787" s="7" t="s">
        <v>2130</v>
      </c>
      <c r="E787" s="7" t="s">
        <v>2110</v>
      </c>
      <c r="F787" s="7" t="s">
        <v>2120</v>
      </c>
      <c r="G787" s="7" t="s">
        <v>1893</v>
      </c>
      <c r="H787" s="7" t="s">
        <v>1991</v>
      </c>
      <c r="I787" s="7" t="s">
        <v>2112</v>
      </c>
      <c r="J787" s="7" t="s">
        <v>4239</v>
      </c>
      <c r="K787" s="7" t="s">
        <v>4240</v>
      </c>
      <c r="L787" s="7" t="s">
        <v>2133</v>
      </c>
      <c r="M787" s="6">
        <v>12</v>
      </c>
      <c r="N787" s="24">
        <v>41.46</v>
      </c>
      <c r="O787" s="7" t="s">
        <v>1899</v>
      </c>
      <c r="P787" s="7">
        <v>2482</v>
      </c>
      <c r="Q787" s="7" t="s">
        <v>4233</v>
      </c>
      <c r="R787" s="7" t="s">
        <v>4234</v>
      </c>
      <c r="S787" s="7">
        <v>3</v>
      </c>
      <c r="T787" s="24">
        <v>47663000</v>
      </c>
    </row>
    <row r="788" spans="1:20" x14ac:dyDescent="0.2">
      <c r="A788" s="23">
        <v>16</v>
      </c>
      <c r="B788" s="23" t="s">
        <v>1422</v>
      </c>
      <c r="C788" s="7" t="s">
        <v>2108</v>
      </c>
      <c r="D788" s="7" t="s">
        <v>2134</v>
      </c>
      <c r="E788" s="7" t="s">
        <v>2110</v>
      </c>
      <c r="F788" s="7" t="s">
        <v>2135</v>
      </c>
      <c r="G788" s="7" t="s">
        <v>1893</v>
      </c>
      <c r="H788" s="7" t="s">
        <v>1991</v>
      </c>
      <c r="I788" s="7" t="s">
        <v>2112</v>
      </c>
      <c r="J788" s="7" t="s">
        <v>4241</v>
      </c>
      <c r="K788" s="7" t="s">
        <v>4242</v>
      </c>
      <c r="L788" s="7" t="s">
        <v>2138</v>
      </c>
      <c r="M788" s="6">
        <v>12</v>
      </c>
      <c r="N788" s="24">
        <v>46.65</v>
      </c>
      <c r="O788" s="7" t="s">
        <v>1899</v>
      </c>
      <c r="P788" s="7">
        <v>2369</v>
      </c>
      <c r="Q788" s="7" t="s">
        <v>4243</v>
      </c>
      <c r="R788" s="7" t="s">
        <v>4244</v>
      </c>
      <c r="S788" s="7">
        <v>3</v>
      </c>
      <c r="T788" s="24">
        <v>53630000</v>
      </c>
    </row>
    <row r="789" spans="1:20" x14ac:dyDescent="0.2">
      <c r="A789" s="23">
        <v>16</v>
      </c>
      <c r="B789" s="23" t="s">
        <v>1422</v>
      </c>
      <c r="C789" s="7" t="s">
        <v>2108</v>
      </c>
      <c r="D789" s="7" t="s">
        <v>2142</v>
      </c>
      <c r="E789" s="7" t="s">
        <v>2110</v>
      </c>
      <c r="F789" s="7" t="s">
        <v>2135</v>
      </c>
      <c r="G789" s="7" t="s">
        <v>1893</v>
      </c>
      <c r="H789" s="7" t="s">
        <v>1991</v>
      </c>
      <c r="I789" s="7" t="s">
        <v>2112</v>
      </c>
      <c r="J789" s="7" t="s">
        <v>4245</v>
      </c>
      <c r="K789" s="7" t="s">
        <v>4246</v>
      </c>
      <c r="L789" s="7" t="s">
        <v>2145</v>
      </c>
      <c r="M789" s="6">
        <v>8000</v>
      </c>
      <c r="N789" s="24">
        <v>725.61</v>
      </c>
      <c r="O789" s="7" t="s">
        <v>1899</v>
      </c>
      <c r="P789" s="7">
        <v>2369</v>
      </c>
      <c r="Q789" s="7" t="s">
        <v>4243</v>
      </c>
      <c r="R789" s="7" t="s">
        <v>4244</v>
      </c>
      <c r="S789" s="7">
        <v>2000</v>
      </c>
      <c r="T789" s="24">
        <v>834177000</v>
      </c>
    </row>
    <row r="790" spans="1:20" x14ac:dyDescent="0.2">
      <c r="A790" s="23">
        <v>16</v>
      </c>
      <c r="B790" s="23" t="s">
        <v>1422</v>
      </c>
      <c r="C790" s="7" t="s">
        <v>2108</v>
      </c>
      <c r="D790" s="7" t="s">
        <v>2147</v>
      </c>
      <c r="E790" s="7" t="s">
        <v>2110</v>
      </c>
      <c r="F790" s="7" t="s">
        <v>2135</v>
      </c>
      <c r="G790" s="7" t="s">
        <v>1893</v>
      </c>
      <c r="H790" s="7" t="s">
        <v>1991</v>
      </c>
      <c r="I790" s="7" t="s">
        <v>2112</v>
      </c>
      <c r="J790" s="7" t="s">
        <v>4247</v>
      </c>
      <c r="K790" s="7" t="s">
        <v>4248</v>
      </c>
      <c r="L790" s="7" t="s">
        <v>2128</v>
      </c>
      <c r="M790" s="6">
        <v>6000</v>
      </c>
      <c r="N790" s="24">
        <v>725.61</v>
      </c>
      <c r="O790" s="7" t="s">
        <v>1899</v>
      </c>
      <c r="P790" s="7">
        <v>2369</v>
      </c>
      <c r="Q790" s="7" t="s">
        <v>4243</v>
      </c>
      <c r="R790" s="7" t="s">
        <v>4244</v>
      </c>
      <c r="S790" s="7">
        <v>1500</v>
      </c>
      <c r="T790" s="24">
        <v>834177000</v>
      </c>
    </row>
    <row r="791" spans="1:20" x14ac:dyDescent="0.2">
      <c r="A791" s="23">
        <v>16</v>
      </c>
      <c r="B791" s="23" t="s">
        <v>1422</v>
      </c>
      <c r="C791" s="7" t="s">
        <v>2155</v>
      </c>
      <c r="D791" s="7" t="s">
        <v>2164</v>
      </c>
      <c r="E791" s="7" t="s">
        <v>2071</v>
      </c>
      <c r="F791" s="7" t="s">
        <v>2157</v>
      </c>
      <c r="G791" s="7" t="s">
        <v>1893</v>
      </c>
      <c r="H791" s="7" t="s">
        <v>1991</v>
      </c>
      <c r="I791" s="7" t="s">
        <v>2158</v>
      </c>
      <c r="J791" s="7" t="s">
        <v>4249</v>
      </c>
      <c r="K791" s="7" t="s">
        <v>4250</v>
      </c>
      <c r="L791" s="7" t="s">
        <v>2167</v>
      </c>
      <c r="M791" s="6">
        <v>4000</v>
      </c>
      <c r="N791" s="24">
        <v>336.89</v>
      </c>
      <c r="O791" s="7" t="s">
        <v>1899</v>
      </c>
      <c r="P791" s="7">
        <v>2447</v>
      </c>
      <c r="Q791" s="7" t="s">
        <v>4251</v>
      </c>
      <c r="R791" s="7" t="s">
        <v>4252</v>
      </c>
      <c r="S791" s="7">
        <v>1000</v>
      </c>
      <c r="T791" s="24">
        <v>387296000</v>
      </c>
    </row>
    <row r="792" spans="1:20" x14ac:dyDescent="0.2">
      <c r="A792" s="23">
        <v>16</v>
      </c>
      <c r="B792" s="23" t="s">
        <v>1422</v>
      </c>
      <c r="C792" s="7" t="s">
        <v>2155</v>
      </c>
      <c r="D792" s="7" t="s">
        <v>2169</v>
      </c>
      <c r="E792" s="7" t="s">
        <v>2071</v>
      </c>
      <c r="F792" s="7" t="s">
        <v>2157</v>
      </c>
      <c r="G792" s="7" t="s">
        <v>1893</v>
      </c>
      <c r="H792" s="7" t="s">
        <v>1991</v>
      </c>
      <c r="I792" s="7" t="s">
        <v>2158</v>
      </c>
      <c r="J792" s="7" t="s">
        <v>4253</v>
      </c>
      <c r="K792" s="7" t="s">
        <v>4254</v>
      </c>
      <c r="L792" s="7" t="s">
        <v>2172</v>
      </c>
      <c r="M792" s="6">
        <v>4000</v>
      </c>
      <c r="N792" s="24">
        <v>440.55</v>
      </c>
      <c r="O792" s="7" t="s">
        <v>1899</v>
      </c>
      <c r="P792" s="7">
        <v>2447</v>
      </c>
      <c r="Q792" s="7" t="s">
        <v>4251</v>
      </c>
      <c r="R792" s="7" t="s">
        <v>4252</v>
      </c>
      <c r="S792" s="7">
        <v>1000</v>
      </c>
      <c r="T792" s="24">
        <v>506466000</v>
      </c>
    </row>
    <row r="793" spans="1:20" x14ac:dyDescent="0.2">
      <c r="A793" s="23">
        <v>16</v>
      </c>
      <c r="B793" s="23" t="s">
        <v>1422</v>
      </c>
      <c r="C793" s="7" t="s">
        <v>2174</v>
      </c>
      <c r="D793" s="7" t="s">
        <v>2175</v>
      </c>
      <c r="E793" s="7" t="s">
        <v>2176</v>
      </c>
      <c r="F793" s="7" t="s">
        <v>2177</v>
      </c>
      <c r="G793" s="7" t="s">
        <v>110</v>
      </c>
      <c r="H793" s="7" t="s">
        <v>2178</v>
      </c>
      <c r="I793" s="7" t="s">
        <v>2179</v>
      </c>
      <c r="J793" s="7" t="s">
        <v>4255</v>
      </c>
      <c r="K793" s="7" t="s">
        <v>4256</v>
      </c>
      <c r="L793" s="7" t="s">
        <v>1930</v>
      </c>
      <c r="M793" s="6">
        <v>15</v>
      </c>
      <c r="N793" s="24">
        <v>777.43</v>
      </c>
      <c r="O793" s="7" t="s">
        <v>1899</v>
      </c>
      <c r="P793" s="7">
        <v>2446</v>
      </c>
      <c r="Q793" s="7" t="s">
        <v>4257</v>
      </c>
      <c r="R793" s="7" t="s">
        <v>4258</v>
      </c>
      <c r="S793" s="7">
        <v>4</v>
      </c>
      <c r="T793" s="24">
        <v>893751000</v>
      </c>
    </row>
    <row r="794" spans="1:20" x14ac:dyDescent="0.2">
      <c r="A794" s="23">
        <v>16</v>
      </c>
      <c r="B794" s="23" t="s">
        <v>1422</v>
      </c>
      <c r="C794" s="7" t="s">
        <v>2174</v>
      </c>
      <c r="D794" s="7" t="s">
        <v>2185</v>
      </c>
      <c r="E794" s="7" t="s">
        <v>2176</v>
      </c>
      <c r="F794" s="7" t="s">
        <v>2186</v>
      </c>
      <c r="G794" s="7" t="s">
        <v>110</v>
      </c>
      <c r="H794" s="7" t="s">
        <v>2178</v>
      </c>
      <c r="I794" s="7" t="s">
        <v>2179</v>
      </c>
      <c r="J794" s="7" t="s">
        <v>4259</v>
      </c>
      <c r="K794" s="7" t="s">
        <v>4260</v>
      </c>
      <c r="L794" s="7" t="s">
        <v>2189</v>
      </c>
      <c r="M794" s="6">
        <v>1600</v>
      </c>
      <c r="N794" s="24">
        <v>1036.58</v>
      </c>
      <c r="O794" s="7" t="s">
        <v>1899</v>
      </c>
      <c r="P794" s="7">
        <v>2446</v>
      </c>
      <c r="Q794" s="7" t="s">
        <v>4257</v>
      </c>
      <c r="R794" s="7" t="s">
        <v>4258</v>
      </c>
      <c r="S794" s="7">
        <v>400</v>
      </c>
      <c r="T794" s="24">
        <v>1191676000</v>
      </c>
    </row>
    <row r="795" spans="1:20" x14ac:dyDescent="0.2">
      <c r="A795" s="23">
        <v>16</v>
      </c>
      <c r="B795" s="23" t="s">
        <v>1422</v>
      </c>
      <c r="C795" s="7" t="s">
        <v>2174</v>
      </c>
      <c r="D795" s="7" t="s">
        <v>2191</v>
      </c>
      <c r="E795" s="7" t="s">
        <v>2176</v>
      </c>
      <c r="F795" s="7" t="s">
        <v>2186</v>
      </c>
      <c r="G795" s="7" t="s">
        <v>110</v>
      </c>
      <c r="H795" s="7" t="s">
        <v>2178</v>
      </c>
      <c r="I795" s="7" t="s">
        <v>2179</v>
      </c>
      <c r="J795" s="7" t="s">
        <v>4261</v>
      </c>
      <c r="K795" s="7" t="s">
        <v>4262</v>
      </c>
      <c r="L795" s="7" t="s">
        <v>2194</v>
      </c>
      <c r="M795" s="6">
        <v>1040</v>
      </c>
      <c r="N795" s="24">
        <v>3109.74</v>
      </c>
      <c r="O795" s="7" t="s">
        <v>1899</v>
      </c>
      <c r="P795" s="7">
        <v>2446</v>
      </c>
      <c r="Q795" s="7" t="s">
        <v>4257</v>
      </c>
      <c r="R795" s="7" t="s">
        <v>4258</v>
      </c>
      <c r="S795" s="7">
        <v>260</v>
      </c>
      <c r="T795" s="24">
        <v>3575027000</v>
      </c>
    </row>
    <row r="796" spans="1:20" x14ac:dyDescent="0.2">
      <c r="A796" s="23">
        <v>16</v>
      </c>
      <c r="B796" s="23" t="s">
        <v>1422</v>
      </c>
      <c r="C796" s="7" t="s">
        <v>2196</v>
      </c>
      <c r="D796" s="7" t="s">
        <v>2197</v>
      </c>
      <c r="E796" s="7" t="s">
        <v>2198</v>
      </c>
      <c r="F796" s="7" t="s">
        <v>2199</v>
      </c>
      <c r="G796" s="7" t="s">
        <v>1893</v>
      </c>
      <c r="H796" s="7" t="s">
        <v>2178</v>
      </c>
      <c r="I796" s="7" t="s">
        <v>2200</v>
      </c>
      <c r="J796" s="7" t="s">
        <v>2562</v>
      </c>
      <c r="K796" s="7" t="s">
        <v>2563</v>
      </c>
      <c r="L796" s="7" t="s">
        <v>1898</v>
      </c>
      <c r="M796" s="6">
        <v>4</v>
      </c>
      <c r="N796" s="24">
        <v>777.43</v>
      </c>
      <c r="O796" s="7" t="s">
        <v>1899</v>
      </c>
      <c r="P796" s="7">
        <v>2449</v>
      </c>
      <c r="Q796" s="7" t="s">
        <v>4263</v>
      </c>
      <c r="R796" s="7" t="s">
        <v>4264</v>
      </c>
      <c r="S796" s="7">
        <v>1</v>
      </c>
      <c r="T796" s="24">
        <v>893751000</v>
      </c>
    </row>
    <row r="797" spans="1:20" x14ac:dyDescent="0.2">
      <c r="A797" s="23">
        <v>16</v>
      </c>
      <c r="B797" s="23" t="s">
        <v>1422</v>
      </c>
      <c r="C797" s="7" t="s">
        <v>2196</v>
      </c>
      <c r="D797" s="7" t="s">
        <v>2206</v>
      </c>
      <c r="E797" s="7" t="s">
        <v>2207</v>
      </c>
      <c r="F797" s="7" t="s">
        <v>2208</v>
      </c>
      <c r="G797" s="7" t="s">
        <v>1893</v>
      </c>
      <c r="H797" s="7" t="s">
        <v>2178</v>
      </c>
      <c r="I797" s="7" t="s">
        <v>2200</v>
      </c>
      <c r="J797" s="7" t="s">
        <v>4265</v>
      </c>
      <c r="K797" s="7" t="s">
        <v>4266</v>
      </c>
      <c r="L797" s="7" t="s">
        <v>2211</v>
      </c>
      <c r="M797" s="6">
        <v>100</v>
      </c>
      <c r="N797" s="24">
        <v>621.95000000000005</v>
      </c>
      <c r="O797" s="7" t="s">
        <v>1899</v>
      </c>
      <c r="P797" s="7">
        <v>2449</v>
      </c>
      <c r="Q797" s="7" t="s">
        <v>4263</v>
      </c>
      <c r="R797" s="7" t="s">
        <v>4264</v>
      </c>
      <c r="S797" s="7">
        <v>25</v>
      </c>
      <c r="T797" s="24">
        <v>715008000</v>
      </c>
    </row>
    <row r="798" spans="1:20" x14ac:dyDescent="0.2">
      <c r="A798" s="23">
        <v>16</v>
      </c>
      <c r="B798" s="23" t="s">
        <v>1422</v>
      </c>
      <c r="C798" s="7" t="s">
        <v>2108</v>
      </c>
      <c r="D798" s="7" t="s">
        <v>2213</v>
      </c>
      <c r="E798" s="7" t="s">
        <v>2110</v>
      </c>
      <c r="F798" s="7" t="s">
        <v>2214</v>
      </c>
      <c r="G798" s="7" t="s">
        <v>1893</v>
      </c>
      <c r="H798" s="7" t="s">
        <v>2178</v>
      </c>
      <c r="I798" s="7" t="s">
        <v>2215</v>
      </c>
      <c r="J798" s="7" t="s">
        <v>3429</v>
      </c>
      <c r="K798" s="7" t="s">
        <v>3430</v>
      </c>
      <c r="L798" s="7" t="s">
        <v>2218</v>
      </c>
      <c r="M798" s="6">
        <v>20</v>
      </c>
      <c r="N798" s="24">
        <v>518.29</v>
      </c>
      <c r="O798" s="7" t="s">
        <v>1899</v>
      </c>
      <c r="P798" s="7">
        <v>2322</v>
      </c>
      <c r="Q798" s="7" t="s">
        <v>4267</v>
      </c>
      <c r="R798" s="7" t="s">
        <v>4268</v>
      </c>
      <c r="S798" s="7">
        <v>5</v>
      </c>
      <c r="T798" s="24">
        <v>595838000</v>
      </c>
    </row>
    <row r="799" spans="1:20" x14ac:dyDescent="0.2">
      <c r="A799" s="23">
        <v>16</v>
      </c>
      <c r="B799" s="23" t="s">
        <v>1422</v>
      </c>
      <c r="C799" s="7" t="s">
        <v>2196</v>
      </c>
      <c r="D799" s="7" t="s">
        <v>2229</v>
      </c>
      <c r="E799" s="7" t="s">
        <v>2207</v>
      </c>
      <c r="F799" s="7" t="s">
        <v>2230</v>
      </c>
      <c r="G799" s="7" t="s">
        <v>1893</v>
      </c>
      <c r="H799" s="7" t="s">
        <v>2178</v>
      </c>
      <c r="I799" s="7" t="s">
        <v>2215</v>
      </c>
      <c r="J799" s="7" t="s">
        <v>4269</v>
      </c>
      <c r="K799" s="7" t="s">
        <v>4270</v>
      </c>
      <c r="L799" s="7" t="s">
        <v>2233</v>
      </c>
      <c r="M799" s="6">
        <v>600</v>
      </c>
      <c r="N799" s="24">
        <v>518.29</v>
      </c>
      <c r="O799" s="7" t="s">
        <v>1899</v>
      </c>
      <c r="P799" s="7">
        <v>2457</v>
      </c>
      <c r="Q799" s="7" t="s">
        <v>4271</v>
      </c>
      <c r="R799" s="7" t="s">
        <v>4272</v>
      </c>
      <c r="S799" s="7">
        <v>150</v>
      </c>
      <c r="T799" s="24">
        <v>595838000</v>
      </c>
    </row>
    <row r="800" spans="1:20" x14ac:dyDescent="0.2">
      <c r="A800" s="23">
        <v>16</v>
      </c>
      <c r="B800" s="23" t="s">
        <v>1422</v>
      </c>
      <c r="C800" s="7" t="s">
        <v>2108</v>
      </c>
      <c r="D800" s="7" t="s">
        <v>2234</v>
      </c>
      <c r="E800" s="7" t="s">
        <v>2235</v>
      </c>
      <c r="F800" s="7" t="s">
        <v>2236</v>
      </c>
      <c r="G800" s="7" t="s">
        <v>1893</v>
      </c>
      <c r="H800" s="7" t="s">
        <v>2237</v>
      </c>
      <c r="I800" s="7" t="s">
        <v>2238</v>
      </c>
      <c r="J800" s="7" t="s">
        <v>4273</v>
      </c>
      <c r="K800" s="7" t="s">
        <v>4274</v>
      </c>
      <c r="L800" s="7" t="s">
        <v>1937</v>
      </c>
      <c r="M800" s="6">
        <v>32</v>
      </c>
      <c r="N800" s="24">
        <v>1046.95</v>
      </c>
      <c r="O800" s="7" t="s">
        <v>1899</v>
      </c>
      <c r="P800" s="7">
        <v>2546</v>
      </c>
      <c r="Q800" s="7" t="s">
        <v>4275</v>
      </c>
      <c r="R800" s="7" t="s">
        <v>4276</v>
      </c>
      <c r="S800" s="7">
        <v>8</v>
      </c>
      <c r="T800" s="24">
        <v>1203597000</v>
      </c>
    </row>
    <row r="801" spans="1:20" x14ac:dyDescent="0.2">
      <c r="A801" s="23">
        <v>16</v>
      </c>
      <c r="B801" s="23" t="s">
        <v>1422</v>
      </c>
      <c r="C801" s="7" t="s">
        <v>2244</v>
      </c>
      <c r="D801" s="7" t="s">
        <v>2245</v>
      </c>
      <c r="E801" s="7" t="s">
        <v>2246</v>
      </c>
      <c r="F801" s="7" t="s">
        <v>2247</v>
      </c>
      <c r="G801" s="7" t="s">
        <v>1893</v>
      </c>
      <c r="H801" s="7" t="s">
        <v>2237</v>
      </c>
      <c r="I801" s="7" t="s">
        <v>2248</v>
      </c>
      <c r="J801" s="7" t="s">
        <v>3449</v>
      </c>
      <c r="K801" s="7" t="s">
        <v>3450</v>
      </c>
      <c r="L801" s="7" t="s">
        <v>2251</v>
      </c>
      <c r="M801" s="6">
        <v>4</v>
      </c>
      <c r="N801" s="24">
        <v>150</v>
      </c>
      <c r="O801" s="7" t="s">
        <v>1899</v>
      </c>
      <c r="P801" s="7">
        <v>2565</v>
      </c>
      <c r="Q801" s="7" t="s">
        <v>4277</v>
      </c>
      <c r="R801" s="7" t="s">
        <v>4278</v>
      </c>
      <c r="S801" s="7">
        <v>1</v>
      </c>
      <c r="T801" s="24">
        <v>172443000</v>
      </c>
    </row>
    <row r="802" spans="1:20" x14ac:dyDescent="0.2">
      <c r="A802" s="23">
        <v>16</v>
      </c>
      <c r="B802" s="23" t="s">
        <v>1422</v>
      </c>
      <c r="C802" s="7" t="s">
        <v>2244</v>
      </c>
      <c r="D802" s="7" t="s">
        <v>2254</v>
      </c>
      <c r="E802" s="7" t="s">
        <v>2246</v>
      </c>
      <c r="F802" s="7" t="s">
        <v>2247</v>
      </c>
      <c r="G802" s="7" t="s">
        <v>1893</v>
      </c>
      <c r="H802" s="7" t="s">
        <v>2237</v>
      </c>
      <c r="I802" s="7" t="s">
        <v>2248</v>
      </c>
      <c r="J802" s="7" t="s">
        <v>4279</v>
      </c>
      <c r="K802" s="7" t="s">
        <v>4280</v>
      </c>
      <c r="L802" s="7" t="s">
        <v>2257</v>
      </c>
      <c r="M802" s="6">
        <v>8</v>
      </c>
      <c r="N802" s="24">
        <v>67.38</v>
      </c>
      <c r="O802" s="7" t="s">
        <v>1899</v>
      </c>
      <c r="P802" s="7">
        <v>2565</v>
      </c>
      <c r="Q802" s="7" t="s">
        <v>4277</v>
      </c>
      <c r="R802" s="7" t="s">
        <v>4278</v>
      </c>
      <c r="S802" s="7">
        <v>2</v>
      </c>
      <c r="T802" s="24">
        <v>77462000</v>
      </c>
    </row>
    <row r="803" spans="1:20" x14ac:dyDescent="0.2">
      <c r="A803" s="23">
        <v>16</v>
      </c>
      <c r="B803" s="23" t="s">
        <v>1422</v>
      </c>
      <c r="C803" s="7" t="s">
        <v>2244</v>
      </c>
      <c r="D803" s="7" t="s">
        <v>2259</v>
      </c>
      <c r="E803" s="7" t="s">
        <v>2246</v>
      </c>
      <c r="F803" s="7" t="s">
        <v>2247</v>
      </c>
      <c r="G803" s="7" t="s">
        <v>1893</v>
      </c>
      <c r="H803" s="7" t="s">
        <v>2237</v>
      </c>
      <c r="I803" s="7" t="s">
        <v>2248</v>
      </c>
      <c r="J803" s="7" t="s">
        <v>4281</v>
      </c>
      <c r="K803" s="7" t="s">
        <v>4282</v>
      </c>
      <c r="L803" s="7" t="s">
        <v>2262</v>
      </c>
      <c r="M803" s="6">
        <v>200</v>
      </c>
      <c r="N803" s="24">
        <v>36.28</v>
      </c>
      <c r="O803" s="7" t="s">
        <v>1899</v>
      </c>
      <c r="P803" s="7">
        <v>2565</v>
      </c>
      <c r="Q803" s="7" t="s">
        <v>4277</v>
      </c>
      <c r="R803" s="7" t="s">
        <v>4278</v>
      </c>
      <c r="S803" s="7">
        <v>50</v>
      </c>
      <c r="T803" s="24">
        <v>41708000</v>
      </c>
    </row>
    <row r="804" spans="1:20" x14ac:dyDescent="0.2">
      <c r="A804" s="23">
        <v>16</v>
      </c>
      <c r="B804" s="23" t="s">
        <v>1422</v>
      </c>
      <c r="C804" s="7" t="s">
        <v>2244</v>
      </c>
      <c r="D804" s="7" t="s">
        <v>2264</v>
      </c>
      <c r="E804" s="7" t="s">
        <v>2246</v>
      </c>
      <c r="F804" s="7" t="s">
        <v>2247</v>
      </c>
      <c r="G804" s="7" t="s">
        <v>1893</v>
      </c>
      <c r="H804" s="7" t="s">
        <v>2237</v>
      </c>
      <c r="I804" s="7" t="s">
        <v>2248</v>
      </c>
      <c r="J804" s="7" t="s">
        <v>4283</v>
      </c>
      <c r="K804" s="7" t="s">
        <v>4284</v>
      </c>
      <c r="L804" s="7" t="s">
        <v>2267</v>
      </c>
      <c r="M804" s="6">
        <v>600</v>
      </c>
      <c r="N804" s="24">
        <v>259.14</v>
      </c>
      <c r="O804" s="7" t="s">
        <v>1899</v>
      </c>
      <c r="P804" s="7">
        <v>2565</v>
      </c>
      <c r="Q804" s="7" t="s">
        <v>4277</v>
      </c>
      <c r="R804" s="7" t="s">
        <v>4278</v>
      </c>
      <c r="S804" s="7">
        <v>150</v>
      </c>
      <c r="T804" s="24">
        <v>297913000</v>
      </c>
    </row>
    <row r="805" spans="1:20" x14ac:dyDescent="0.2">
      <c r="A805" s="23">
        <v>16</v>
      </c>
      <c r="B805" s="23" t="s">
        <v>1422</v>
      </c>
      <c r="C805" s="7" t="s">
        <v>2244</v>
      </c>
      <c r="D805" s="7" t="s">
        <v>2280</v>
      </c>
      <c r="E805" s="7" t="s">
        <v>2246</v>
      </c>
      <c r="F805" s="7" t="s">
        <v>2281</v>
      </c>
      <c r="G805" s="7" t="s">
        <v>1893</v>
      </c>
      <c r="H805" s="7" t="s">
        <v>2237</v>
      </c>
      <c r="I805" s="7" t="s">
        <v>2248</v>
      </c>
      <c r="J805" s="7" t="s">
        <v>4285</v>
      </c>
      <c r="K805" s="7" t="s">
        <v>4286</v>
      </c>
      <c r="L805" s="7" t="s">
        <v>2284</v>
      </c>
      <c r="M805" s="6">
        <v>8000</v>
      </c>
      <c r="N805" s="24">
        <v>715.24</v>
      </c>
      <c r="O805" s="7" t="s">
        <v>1899</v>
      </c>
      <c r="P805" s="7">
        <v>2565</v>
      </c>
      <c r="Q805" s="7" t="s">
        <v>4277</v>
      </c>
      <c r="R805" s="7" t="s">
        <v>4278</v>
      </c>
      <c r="S805" s="7">
        <v>2000</v>
      </c>
      <c r="T805" s="24">
        <v>822256000</v>
      </c>
    </row>
    <row r="806" spans="1:20" x14ac:dyDescent="0.2">
      <c r="A806" s="23">
        <v>16</v>
      </c>
      <c r="B806" s="23" t="s">
        <v>1422</v>
      </c>
      <c r="C806" s="7" t="s">
        <v>1969</v>
      </c>
      <c r="D806" s="7" t="s">
        <v>2301</v>
      </c>
      <c r="E806" s="7" t="s">
        <v>1971</v>
      </c>
      <c r="F806" s="7" t="s">
        <v>2302</v>
      </c>
      <c r="G806" s="7" t="s">
        <v>1893</v>
      </c>
      <c r="H806" s="7" t="s">
        <v>2237</v>
      </c>
      <c r="I806" s="7" t="s">
        <v>2303</v>
      </c>
      <c r="J806" s="7" t="s">
        <v>4287</v>
      </c>
      <c r="K806" s="7" t="s">
        <v>4288</v>
      </c>
      <c r="L806" s="7" t="s">
        <v>2306</v>
      </c>
      <c r="M806" s="6">
        <v>16</v>
      </c>
      <c r="N806" s="24">
        <v>7396</v>
      </c>
      <c r="O806" s="7" t="s">
        <v>1899</v>
      </c>
      <c r="P806" s="7">
        <v>2528</v>
      </c>
      <c r="Q806" s="7" t="s">
        <v>4289</v>
      </c>
      <c r="R806" s="7" t="s">
        <v>4290</v>
      </c>
      <c r="S806" s="7">
        <v>4</v>
      </c>
      <c r="T806" s="24">
        <v>8502608000</v>
      </c>
    </row>
    <row r="807" spans="1:20" x14ac:dyDescent="0.2">
      <c r="A807" s="23">
        <v>16</v>
      </c>
      <c r="B807" s="23" t="s">
        <v>1422</v>
      </c>
      <c r="C807" s="7" t="s">
        <v>2155</v>
      </c>
      <c r="D807" s="7" t="s">
        <v>2315</v>
      </c>
      <c r="E807" s="7" t="s">
        <v>2246</v>
      </c>
      <c r="F807" s="7" t="s">
        <v>2316</v>
      </c>
      <c r="G807" s="7" t="s">
        <v>110</v>
      </c>
      <c r="H807" s="7" t="s">
        <v>2237</v>
      </c>
      <c r="I807" s="7" t="s">
        <v>2317</v>
      </c>
      <c r="J807" s="7" t="s">
        <v>4291</v>
      </c>
      <c r="K807" s="7" t="s">
        <v>4292</v>
      </c>
      <c r="L807" s="7" t="s">
        <v>2320</v>
      </c>
      <c r="M807" s="6">
        <v>4</v>
      </c>
      <c r="N807" s="24">
        <v>336.89</v>
      </c>
      <c r="O807" s="7" t="s">
        <v>1899</v>
      </c>
      <c r="P807" s="7">
        <v>2370</v>
      </c>
      <c r="Q807" s="7" t="s">
        <v>4293</v>
      </c>
      <c r="R807" s="7" t="s">
        <v>4294</v>
      </c>
      <c r="S807" s="7">
        <v>1</v>
      </c>
      <c r="T807" s="24">
        <v>387296000</v>
      </c>
    </row>
    <row r="808" spans="1:20" x14ac:dyDescent="0.2">
      <c r="A808" s="23">
        <v>16</v>
      </c>
      <c r="B808" s="23" t="s">
        <v>1422</v>
      </c>
      <c r="C808" s="7" t="s">
        <v>1987</v>
      </c>
      <c r="D808" s="7" t="s">
        <v>2329</v>
      </c>
      <c r="E808" s="7" t="s">
        <v>2235</v>
      </c>
      <c r="F808" s="7" t="s">
        <v>2330</v>
      </c>
      <c r="G808" s="7" t="s">
        <v>1893</v>
      </c>
      <c r="H808" s="7" t="s">
        <v>2237</v>
      </c>
      <c r="I808" s="7" t="s">
        <v>2331</v>
      </c>
      <c r="J808" s="7" t="s">
        <v>4295</v>
      </c>
      <c r="K808" s="7" t="s">
        <v>4296</v>
      </c>
      <c r="L808" s="7" t="s">
        <v>1930</v>
      </c>
      <c r="M808" s="6">
        <v>9</v>
      </c>
      <c r="N808" s="24">
        <v>300.61</v>
      </c>
      <c r="O808" s="7" t="s">
        <v>2004</v>
      </c>
      <c r="P808" s="7">
        <v>2355</v>
      </c>
      <c r="Q808" s="7" t="s">
        <v>4297</v>
      </c>
      <c r="R808" s="7" t="s">
        <v>4298</v>
      </c>
      <c r="S808" s="7">
        <v>9</v>
      </c>
      <c r="T808" s="24">
        <v>345588000</v>
      </c>
    </row>
    <row r="809" spans="1:20" x14ac:dyDescent="0.2">
      <c r="A809" s="23">
        <v>16</v>
      </c>
      <c r="B809" s="23" t="s">
        <v>1422</v>
      </c>
      <c r="C809" s="7" t="s">
        <v>1987</v>
      </c>
      <c r="D809" s="7" t="s">
        <v>2337</v>
      </c>
      <c r="E809" s="7" t="s">
        <v>2235</v>
      </c>
      <c r="F809" s="7" t="s">
        <v>2330</v>
      </c>
      <c r="G809" s="7" t="s">
        <v>1893</v>
      </c>
      <c r="H809" s="7" t="s">
        <v>2237</v>
      </c>
      <c r="I809" s="7" t="s">
        <v>2331</v>
      </c>
      <c r="J809" s="7" t="s">
        <v>4299</v>
      </c>
      <c r="K809" s="7" t="s">
        <v>4300</v>
      </c>
      <c r="L809" s="7" t="s">
        <v>1930</v>
      </c>
      <c r="M809" s="6">
        <v>1</v>
      </c>
      <c r="N809" s="24">
        <v>77.739999999999995</v>
      </c>
      <c r="O809" s="7" t="s">
        <v>2004</v>
      </c>
      <c r="P809" s="7">
        <v>2355</v>
      </c>
      <c r="Q809" s="7" t="s">
        <v>4297</v>
      </c>
      <c r="R809" s="7" t="s">
        <v>4298</v>
      </c>
      <c r="S809" s="7">
        <v>1</v>
      </c>
      <c r="T809" s="24">
        <v>89372000</v>
      </c>
    </row>
    <row r="810" spans="1:20" x14ac:dyDescent="0.2">
      <c r="A810" s="23">
        <v>16</v>
      </c>
      <c r="B810" s="23" t="s">
        <v>1422</v>
      </c>
      <c r="C810" s="7" t="s">
        <v>1987</v>
      </c>
      <c r="D810" s="7" t="s">
        <v>2343</v>
      </c>
      <c r="E810" s="7" t="s">
        <v>2235</v>
      </c>
      <c r="F810" s="7" t="s">
        <v>2330</v>
      </c>
      <c r="G810" s="7" t="s">
        <v>1893</v>
      </c>
      <c r="H810" s="7" t="s">
        <v>2237</v>
      </c>
      <c r="I810" s="7" t="s">
        <v>2331</v>
      </c>
      <c r="J810" s="7" t="s">
        <v>4301</v>
      </c>
      <c r="K810" s="7" t="s">
        <v>4302</v>
      </c>
      <c r="L810" s="7" t="s">
        <v>1930</v>
      </c>
      <c r="M810" s="6">
        <v>2</v>
      </c>
      <c r="N810" s="24">
        <v>129.57</v>
      </c>
      <c r="O810" s="7" t="s">
        <v>2004</v>
      </c>
      <c r="P810" s="7">
        <v>2355</v>
      </c>
      <c r="Q810" s="7" t="s">
        <v>4297</v>
      </c>
      <c r="R810" s="7" t="s">
        <v>4298</v>
      </c>
      <c r="S810" s="7">
        <v>2</v>
      </c>
      <c r="T810" s="24">
        <v>148957000</v>
      </c>
    </row>
    <row r="811" spans="1:20" x14ac:dyDescent="0.2">
      <c r="A811" s="23">
        <v>16</v>
      </c>
      <c r="B811" s="23" t="s">
        <v>1422</v>
      </c>
      <c r="C811" s="7" t="s">
        <v>2053</v>
      </c>
      <c r="D811" s="7" t="s">
        <v>2642</v>
      </c>
      <c r="E811" s="7" t="s">
        <v>2055</v>
      </c>
      <c r="F811" s="7" t="s">
        <v>2361</v>
      </c>
      <c r="G811" s="7" t="s">
        <v>110</v>
      </c>
      <c r="H811" s="7" t="s">
        <v>2057</v>
      </c>
      <c r="I811" s="7" t="s">
        <v>2362</v>
      </c>
      <c r="J811" s="7" t="s">
        <v>4303</v>
      </c>
      <c r="K811" s="7" t="s">
        <v>4304</v>
      </c>
      <c r="L811" s="7" t="s">
        <v>2589</v>
      </c>
      <c r="M811" s="6">
        <v>1</v>
      </c>
      <c r="N811" s="24">
        <v>20.73</v>
      </c>
      <c r="O811" s="7" t="s">
        <v>2004</v>
      </c>
      <c r="P811" s="7">
        <v>2588</v>
      </c>
      <c r="Q811" s="7" t="s">
        <v>4305</v>
      </c>
      <c r="R811" s="7" t="s">
        <v>4306</v>
      </c>
      <c r="S811" s="7">
        <v>1</v>
      </c>
      <c r="T811" s="24">
        <v>23831000</v>
      </c>
    </row>
    <row r="812" spans="1:20" x14ac:dyDescent="0.2">
      <c r="A812" s="23">
        <v>16</v>
      </c>
      <c r="B812" s="23" t="s">
        <v>1422</v>
      </c>
      <c r="C812" s="7" t="s">
        <v>2053</v>
      </c>
      <c r="D812" s="7" t="s">
        <v>2360</v>
      </c>
      <c r="E812" s="7" t="s">
        <v>2055</v>
      </c>
      <c r="F812" s="7" t="s">
        <v>2361</v>
      </c>
      <c r="G812" s="7" t="s">
        <v>110</v>
      </c>
      <c r="H812" s="7" t="s">
        <v>2057</v>
      </c>
      <c r="I812" s="7" t="s">
        <v>2362</v>
      </c>
      <c r="J812" s="7" t="s">
        <v>2899</v>
      </c>
      <c r="K812" s="7" t="s">
        <v>2900</v>
      </c>
      <c r="L812" s="7" t="s">
        <v>1937</v>
      </c>
      <c r="M812" s="6">
        <v>1</v>
      </c>
      <c r="N812" s="24">
        <v>678.96</v>
      </c>
      <c r="O812" s="7" t="s">
        <v>2004</v>
      </c>
      <c r="P812" s="7">
        <v>2588</v>
      </c>
      <c r="Q812" s="7" t="s">
        <v>4305</v>
      </c>
      <c r="R812" s="7" t="s">
        <v>4306</v>
      </c>
      <c r="S812" s="7">
        <v>1</v>
      </c>
      <c r="T812" s="24">
        <v>780547000</v>
      </c>
    </row>
    <row r="813" spans="1:20" x14ac:dyDescent="0.2">
      <c r="A813" s="23">
        <v>16</v>
      </c>
      <c r="B813" s="23" t="s">
        <v>1422</v>
      </c>
      <c r="C813" s="7" t="s">
        <v>2053</v>
      </c>
      <c r="D813" s="7" t="s">
        <v>2368</v>
      </c>
      <c r="E813" s="7" t="s">
        <v>2055</v>
      </c>
      <c r="F813" s="7" t="s">
        <v>2369</v>
      </c>
      <c r="G813" s="7" t="s">
        <v>110</v>
      </c>
      <c r="H813" s="7" t="s">
        <v>2057</v>
      </c>
      <c r="I813" s="7" t="s">
        <v>2362</v>
      </c>
      <c r="J813" s="7" t="s">
        <v>4307</v>
      </c>
      <c r="K813" s="7" t="s">
        <v>4308</v>
      </c>
      <c r="L813" s="7" t="s">
        <v>2372</v>
      </c>
      <c r="M813" s="6">
        <v>4</v>
      </c>
      <c r="N813" s="24">
        <v>5105.1499999999996</v>
      </c>
      <c r="O813" s="7" t="s">
        <v>1899</v>
      </c>
      <c r="P813" s="7">
        <v>2588</v>
      </c>
      <c r="Q813" s="7" t="s">
        <v>4305</v>
      </c>
      <c r="R813" s="7" t="s">
        <v>4306</v>
      </c>
      <c r="S813" s="7">
        <v>1</v>
      </c>
      <c r="T813" s="24">
        <v>5868995000</v>
      </c>
    </row>
    <row r="814" spans="1:20" x14ac:dyDescent="0.2">
      <c r="A814" s="23">
        <v>16</v>
      </c>
      <c r="B814" s="23" t="s">
        <v>1422</v>
      </c>
      <c r="C814" s="7" t="s">
        <v>2053</v>
      </c>
      <c r="D814" s="7" t="s">
        <v>2374</v>
      </c>
      <c r="E814" s="7" t="s">
        <v>2055</v>
      </c>
      <c r="F814" s="7" t="s">
        <v>2375</v>
      </c>
      <c r="G814" s="7" t="s">
        <v>110</v>
      </c>
      <c r="H814" s="7" t="s">
        <v>2057</v>
      </c>
      <c r="I814" s="7" t="s">
        <v>2362</v>
      </c>
      <c r="J814" s="7" t="s">
        <v>4309</v>
      </c>
      <c r="K814" s="7" t="s">
        <v>4310</v>
      </c>
      <c r="L814" s="7" t="s">
        <v>2378</v>
      </c>
      <c r="M814" s="6">
        <v>4</v>
      </c>
      <c r="N814" s="24">
        <v>1969.5</v>
      </c>
      <c r="O814" s="7" t="s">
        <v>1899</v>
      </c>
      <c r="P814" s="7">
        <v>2588</v>
      </c>
      <c r="Q814" s="7" t="s">
        <v>4305</v>
      </c>
      <c r="R814" s="7" t="s">
        <v>4306</v>
      </c>
      <c r="S814" s="7">
        <v>1</v>
      </c>
      <c r="T814" s="24">
        <v>2264181000</v>
      </c>
    </row>
    <row r="815" spans="1:20" x14ac:dyDescent="0.2">
      <c r="A815" s="23">
        <v>16</v>
      </c>
      <c r="B815" s="23" t="s">
        <v>1422</v>
      </c>
      <c r="C815" s="7" t="s">
        <v>2053</v>
      </c>
      <c r="D815" s="7" t="s">
        <v>2065</v>
      </c>
      <c r="E815" s="7" t="s">
        <v>2055</v>
      </c>
      <c r="F815" s="7" t="s">
        <v>4311</v>
      </c>
      <c r="G815" s="7" t="s">
        <v>110</v>
      </c>
      <c r="H815" s="7" t="s">
        <v>2057</v>
      </c>
      <c r="I815" s="7" t="s">
        <v>2362</v>
      </c>
      <c r="J815" s="7" t="s">
        <v>2066</v>
      </c>
      <c r="K815" s="7" t="s">
        <v>2067</v>
      </c>
      <c r="L815" s="7" t="s">
        <v>2068</v>
      </c>
      <c r="M815" s="6">
        <v>4</v>
      </c>
      <c r="N815" s="24">
        <v>77.739999999999995</v>
      </c>
      <c r="O815" s="7" t="s">
        <v>1899</v>
      </c>
      <c r="P815" s="7">
        <v>2588</v>
      </c>
      <c r="Q815" s="7" t="s">
        <v>4305</v>
      </c>
      <c r="R815" s="7" t="s">
        <v>4306</v>
      </c>
      <c r="S815" s="7">
        <v>1</v>
      </c>
      <c r="T815" s="24">
        <v>89372000</v>
      </c>
    </row>
    <row r="816" spans="1:20" x14ac:dyDescent="0.2">
      <c r="A816" s="23">
        <v>8</v>
      </c>
      <c r="B816" s="23" t="s">
        <v>720</v>
      </c>
      <c r="C816" s="7" t="s">
        <v>2090</v>
      </c>
      <c r="D816" s="7" t="s">
        <v>2389</v>
      </c>
      <c r="E816" s="7" t="s">
        <v>2381</v>
      </c>
      <c r="F816" s="7" t="s">
        <v>2382</v>
      </c>
      <c r="G816" s="7" t="s">
        <v>1893</v>
      </c>
      <c r="H816" s="7" t="s">
        <v>2057</v>
      </c>
      <c r="I816" s="7" t="s">
        <v>2383</v>
      </c>
      <c r="J816" s="7" t="s">
        <v>4006</v>
      </c>
      <c r="K816" s="7" t="s">
        <v>4007</v>
      </c>
      <c r="L816" s="7" t="s">
        <v>1898</v>
      </c>
      <c r="M816" s="6">
        <v>4</v>
      </c>
      <c r="N816" s="24">
        <v>1068.3</v>
      </c>
      <c r="O816" s="7" t="s">
        <v>1899</v>
      </c>
      <c r="P816" s="7">
        <v>2767</v>
      </c>
      <c r="Q816" s="7" t="s">
        <v>4157</v>
      </c>
      <c r="R816" s="7" t="s">
        <v>4158</v>
      </c>
      <c r="S816" s="7">
        <v>1</v>
      </c>
      <c r="T816" s="24">
        <v>1228635000</v>
      </c>
    </row>
    <row r="817" spans="1:20" x14ac:dyDescent="0.2">
      <c r="A817" s="23">
        <v>16</v>
      </c>
      <c r="B817" s="23" t="s">
        <v>1422</v>
      </c>
      <c r="C817" s="7" t="s">
        <v>2053</v>
      </c>
      <c r="D817" s="7" t="s">
        <v>2392</v>
      </c>
      <c r="E817" s="7" t="s">
        <v>2393</v>
      </c>
      <c r="F817" s="7" t="s">
        <v>2394</v>
      </c>
      <c r="G817" s="7" t="s">
        <v>1893</v>
      </c>
      <c r="H817" s="7" t="s">
        <v>2057</v>
      </c>
      <c r="I817" s="7" t="s">
        <v>2058</v>
      </c>
      <c r="J817" s="7" t="s">
        <v>3644</v>
      </c>
      <c r="K817" s="7" t="s">
        <v>3645</v>
      </c>
      <c r="L817" s="7" t="s">
        <v>2397</v>
      </c>
      <c r="M817" s="6">
        <v>60</v>
      </c>
      <c r="N817" s="24">
        <v>647.86</v>
      </c>
      <c r="O817" s="7" t="s">
        <v>1899</v>
      </c>
      <c r="P817" s="7">
        <v>2451</v>
      </c>
      <c r="Q817" s="7" t="s">
        <v>4312</v>
      </c>
      <c r="R817" s="7" t="s">
        <v>4313</v>
      </c>
      <c r="S817" s="7">
        <v>15</v>
      </c>
      <c r="T817" s="24">
        <v>744795000</v>
      </c>
    </row>
    <row r="818" spans="1:20" x14ac:dyDescent="0.2">
      <c r="A818" s="23">
        <v>16</v>
      </c>
      <c r="B818" s="23" t="s">
        <v>1422</v>
      </c>
      <c r="C818" s="7" t="s">
        <v>2053</v>
      </c>
      <c r="D818" s="7" t="s">
        <v>2401</v>
      </c>
      <c r="E818" s="7" t="s">
        <v>2393</v>
      </c>
      <c r="F818" s="7" t="s">
        <v>2402</v>
      </c>
      <c r="G818" s="7" t="s">
        <v>1893</v>
      </c>
      <c r="H818" s="7" t="s">
        <v>2057</v>
      </c>
      <c r="I818" s="7" t="s">
        <v>2058</v>
      </c>
      <c r="J818" s="7" t="s">
        <v>4314</v>
      </c>
      <c r="K818" s="7" t="s">
        <v>4315</v>
      </c>
      <c r="L818" s="7" t="s">
        <v>2128</v>
      </c>
      <c r="M818" s="6">
        <v>400</v>
      </c>
      <c r="N818" s="24">
        <v>497.56</v>
      </c>
      <c r="O818" s="7" t="s">
        <v>1899</v>
      </c>
      <c r="P818" s="7">
        <v>2451</v>
      </c>
      <c r="Q818" s="7" t="s">
        <v>4312</v>
      </c>
      <c r="R818" s="7" t="s">
        <v>4313</v>
      </c>
      <c r="S818" s="7">
        <v>100</v>
      </c>
      <c r="T818" s="24">
        <v>572006000</v>
      </c>
    </row>
    <row r="819" spans="1:20" x14ac:dyDescent="0.2">
      <c r="A819" s="23">
        <v>16</v>
      </c>
      <c r="B819" s="23" t="s">
        <v>1422</v>
      </c>
      <c r="C819" s="7" t="s">
        <v>2053</v>
      </c>
      <c r="D819" s="7" t="s">
        <v>2406</v>
      </c>
      <c r="E819" s="7" t="s">
        <v>2393</v>
      </c>
      <c r="F819" s="7" t="s">
        <v>2407</v>
      </c>
      <c r="G819" s="7" t="s">
        <v>110</v>
      </c>
      <c r="H819" s="7" t="s">
        <v>2057</v>
      </c>
      <c r="I819" s="7" t="s">
        <v>2058</v>
      </c>
      <c r="J819" s="7" t="s">
        <v>4316</v>
      </c>
      <c r="K819" s="7" t="s">
        <v>4317</v>
      </c>
      <c r="L819" s="7" t="s">
        <v>2410</v>
      </c>
      <c r="M819" s="6">
        <v>54</v>
      </c>
      <c r="N819" s="24">
        <v>285.06</v>
      </c>
      <c r="O819" s="7" t="s">
        <v>1899</v>
      </c>
      <c r="P819" s="7">
        <v>2451</v>
      </c>
      <c r="Q819" s="7" t="s">
        <v>4312</v>
      </c>
      <c r="R819" s="7" t="s">
        <v>4313</v>
      </c>
      <c r="S819" s="7">
        <v>14</v>
      </c>
      <c r="T819" s="24">
        <v>327712000</v>
      </c>
    </row>
    <row r="820" spans="1:20" x14ac:dyDescent="0.2">
      <c r="A820" s="23">
        <v>16</v>
      </c>
      <c r="B820" s="23" t="s">
        <v>1422</v>
      </c>
      <c r="C820" s="7" t="s">
        <v>2108</v>
      </c>
      <c r="D820" s="7" t="s">
        <v>2427</v>
      </c>
      <c r="E820" s="7" t="s">
        <v>2235</v>
      </c>
      <c r="F820" s="7" t="s">
        <v>2428</v>
      </c>
      <c r="G820" s="7" t="s">
        <v>1893</v>
      </c>
      <c r="H820" s="7" t="s">
        <v>2237</v>
      </c>
      <c r="I820" s="7" t="s">
        <v>2238</v>
      </c>
      <c r="J820" s="7" t="s">
        <v>2926</v>
      </c>
      <c r="K820" s="7" t="s">
        <v>2927</v>
      </c>
      <c r="L820" s="7" t="s">
        <v>1937</v>
      </c>
      <c r="M820" s="6">
        <v>4</v>
      </c>
      <c r="N820" s="24">
        <v>710.06</v>
      </c>
      <c r="O820" s="7" t="s">
        <v>1899</v>
      </c>
      <c r="P820" s="7">
        <v>2553</v>
      </c>
      <c r="Q820" s="7" t="s">
        <v>4318</v>
      </c>
      <c r="R820" s="7" t="s">
        <v>4319</v>
      </c>
      <c r="S820" s="7">
        <v>15</v>
      </c>
      <c r="T820" s="24">
        <v>816301000</v>
      </c>
    </row>
    <row r="821" spans="1:20" x14ac:dyDescent="0.2">
      <c r="A821" s="23">
        <v>16</v>
      </c>
      <c r="B821" s="23" t="s">
        <v>1422</v>
      </c>
      <c r="C821" s="7" t="s">
        <v>2053</v>
      </c>
      <c r="D821" s="7" t="s">
        <v>2434</v>
      </c>
      <c r="E821" s="7" t="s">
        <v>2435</v>
      </c>
      <c r="F821" s="7" t="s">
        <v>2436</v>
      </c>
      <c r="G821" s="7" t="s">
        <v>110</v>
      </c>
      <c r="H821" s="7" t="s">
        <v>2057</v>
      </c>
      <c r="I821" s="7" t="s">
        <v>2058</v>
      </c>
      <c r="J821" s="7" t="s">
        <v>2669</v>
      </c>
      <c r="K821" s="7" t="s">
        <v>2670</v>
      </c>
      <c r="L821" s="7" t="s">
        <v>2439</v>
      </c>
      <c r="M821" s="6">
        <v>4</v>
      </c>
      <c r="N821" s="24">
        <v>93.29</v>
      </c>
      <c r="O821" s="7" t="s">
        <v>1899</v>
      </c>
      <c r="P821" s="7">
        <v>2459</v>
      </c>
      <c r="Q821" s="7" t="s">
        <v>4320</v>
      </c>
      <c r="R821" s="7" t="s">
        <v>4321</v>
      </c>
      <c r="S821" s="7">
        <v>1</v>
      </c>
      <c r="T821" s="24">
        <v>107248000</v>
      </c>
    </row>
    <row r="822" spans="1:20" x14ac:dyDescent="0.2">
      <c r="A822" s="23">
        <v>16</v>
      </c>
      <c r="B822" s="23" t="s">
        <v>1422</v>
      </c>
      <c r="C822" s="7" t="s">
        <v>2053</v>
      </c>
      <c r="D822" s="7" t="s">
        <v>2443</v>
      </c>
      <c r="E822" s="7" t="s">
        <v>2435</v>
      </c>
      <c r="F822" s="7" t="s">
        <v>2436</v>
      </c>
      <c r="G822" s="7" t="s">
        <v>110</v>
      </c>
      <c r="H822" s="7" t="s">
        <v>2057</v>
      </c>
      <c r="I822" s="7" t="s">
        <v>2058</v>
      </c>
      <c r="J822" s="7" t="s">
        <v>2673</v>
      </c>
      <c r="K822" s="7" t="s">
        <v>2674</v>
      </c>
      <c r="L822" s="7" t="s">
        <v>2446</v>
      </c>
      <c r="M822" s="6">
        <v>4</v>
      </c>
      <c r="N822" s="24">
        <v>155.49</v>
      </c>
      <c r="O822" s="7" t="s">
        <v>1899</v>
      </c>
      <c r="P822" s="7">
        <v>2459</v>
      </c>
      <c r="Q822" s="7" t="s">
        <v>4320</v>
      </c>
      <c r="R822" s="7" t="s">
        <v>4321</v>
      </c>
      <c r="S822" s="7">
        <v>1</v>
      </c>
      <c r="T822" s="24">
        <v>178755000</v>
      </c>
    </row>
    <row r="823" spans="1:20" x14ac:dyDescent="0.2">
      <c r="A823" s="23">
        <v>16</v>
      </c>
      <c r="B823" s="23" t="s">
        <v>1422</v>
      </c>
      <c r="C823" s="7" t="s">
        <v>2053</v>
      </c>
      <c r="D823" s="7" t="s">
        <v>3328</v>
      </c>
      <c r="E823" s="7" t="s">
        <v>2435</v>
      </c>
      <c r="F823" s="7" t="s">
        <v>2436</v>
      </c>
      <c r="G823" s="7" t="s">
        <v>110</v>
      </c>
      <c r="H823" s="7" t="s">
        <v>2057</v>
      </c>
      <c r="I823" s="7" t="s">
        <v>2058</v>
      </c>
      <c r="J823" s="7" t="s">
        <v>4322</v>
      </c>
      <c r="K823" s="7" t="s">
        <v>4323</v>
      </c>
      <c r="L823" s="7" t="s">
        <v>3331</v>
      </c>
      <c r="M823" s="6">
        <v>4</v>
      </c>
      <c r="N823" s="24">
        <v>72.56</v>
      </c>
      <c r="O823" s="7" t="s">
        <v>1899</v>
      </c>
      <c r="P823" s="7">
        <v>2459</v>
      </c>
      <c r="Q823" s="7" t="s">
        <v>4320</v>
      </c>
      <c r="R823" s="7" t="s">
        <v>4321</v>
      </c>
      <c r="S823" s="7">
        <v>1</v>
      </c>
      <c r="T823" s="24">
        <v>83417000</v>
      </c>
    </row>
    <row r="824" spans="1:20" x14ac:dyDescent="0.2">
      <c r="A824" s="23">
        <v>19</v>
      </c>
      <c r="B824" s="23" t="s">
        <v>1665</v>
      </c>
      <c r="C824" s="7" t="s">
        <v>1889</v>
      </c>
      <c r="D824" s="7" t="s">
        <v>1890</v>
      </c>
      <c r="E824" s="7" t="s">
        <v>1891</v>
      </c>
      <c r="F824" s="7" t="s">
        <v>1892</v>
      </c>
      <c r="G824" s="7" t="s">
        <v>1893</v>
      </c>
      <c r="H824" s="7" t="s">
        <v>1894</v>
      </c>
      <c r="I824" s="7" t="s">
        <v>1895</v>
      </c>
      <c r="J824" s="7" t="s">
        <v>4324</v>
      </c>
      <c r="K824" s="7" t="s">
        <v>4325</v>
      </c>
      <c r="L824" s="7" t="s">
        <v>1898</v>
      </c>
      <c r="M824" s="6">
        <v>260</v>
      </c>
      <c r="N824" s="24">
        <v>1891.79</v>
      </c>
      <c r="O824" s="7" t="s">
        <v>1899</v>
      </c>
      <c r="P824" s="7">
        <v>2246</v>
      </c>
      <c r="Q824" s="7" t="s">
        <v>4326</v>
      </c>
      <c r="R824" s="7" t="s">
        <v>4327</v>
      </c>
      <c r="S824" s="7">
        <v>65</v>
      </c>
      <c r="T824" s="24">
        <v>2098000000</v>
      </c>
    </row>
    <row r="825" spans="1:20" x14ac:dyDescent="0.2">
      <c r="A825" s="23">
        <v>19</v>
      </c>
      <c r="B825" s="23" t="s">
        <v>1665</v>
      </c>
      <c r="C825" s="7" t="s">
        <v>1889</v>
      </c>
      <c r="D825" s="7" t="s">
        <v>1903</v>
      </c>
      <c r="E825" s="7" t="s">
        <v>1891</v>
      </c>
      <c r="F825" s="7" t="s">
        <v>1892</v>
      </c>
      <c r="G825" s="7" t="s">
        <v>1893</v>
      </c>
      <c r="H825" s="7" t="s">
        <v>1894</v>
      </c>
      <c r="I825" s="7" t="s">
        <v>1895</v>
      </c>
      <c r="J825" s="7" t="s">
        <v>4328</v>
      </c>
      <c r="K825" s="7" t="s">
        <v>4329</v>
      </c>
      <c r="L825" s="7" t="s">
        <v>1906</v>
      </c>
      <c r="M825" s="6">
        <v>1200</v>
      </c>
      <c r="N825" s="24">
        <v>1239.1199999999999</v>
      </c>
      <c r="O825" s="7" t="s">
        <v>1899</v>
      </c>
      <c r="P825" s="7">
        <v>2246</v>
      </c>
      <c r="Q825" s="7" t="s">
        <v>4326</v>
      </c>
      <c r="R825" s="7" t="s">
        <v>4327</v>
      </c>
      <c r="S825" s="7">
        <v>300</v>
      </c>
      <c r="T825" s="24">
        <v>1374000000</v>
      </c>
    </row>
    <row r="826" spans="1:20" x14ac:dyDescent="0.2">
      <c r="A826" s="23">
        <v>19</v>
      </c>
      <c r="B826" s="23" t="s">
        <v>1665</v>
      </c>
      <c r="C826" s="7" t="s">
        <v>1913</v>
      </c>
      <c r="D826" s="7" t="s">
        <v>1914</v>
      </c>
      <c r="E826" s="7" t="s">
        <v>1915</v>
      </c>
      <c r="F826" s="7" t="s">
        <v>1916</v>
      </c>
      <c r="G826" s="7" t="s">
        <v>1893</v>
      </c>
      <c r="H826" s="7" t="s">
        <v>1894</v>
      </c>
      <c r="I826" s="7" t="s">
        <v>1917</v>
      </c>
      <c r="J826" s="7" t="s">
        <v>4330</v>
      </c>
      <c r="K826" s="7" t="s">
        <v>4331</v>
      </c>
      <c r="L826" s="7" t="s">
        <v>1920</v>
      </c>
      <c r="M826" s="6">
        <v>8000</v>
      </c>
      <c r="N826" s="24">
        <v>2743.1</v>
      </c>
      <c r="O826" s="7" t="s">
        <v>1899</v>
      </c>
      <c r="P826" s="7">
        <v>2281</v>
      </c>
      <c r="Q826" s="7" t="s">
        <v>4332</v>
      </c>
      <c r="R826" s="7" t="s">
        <v>4333</v>
      </c>
      <c r="S826" s="7">
        <v>2000</v>
      </c>
      <c r="T826" s="24">
        <v>3042000000</v>
      </c>
    </row>
    <row r="827" spans="1:20" x14ac:dyDescent="0.2">
      <c r="A827" s="23">
        <v>19</v>
      </c>
      <c r="B827" s="23" t="s">
        <v>1665</v>
      </c>
      <c r="C827" s="7" t="s">
        <v>1889</v>
      </c>
      <c r="D827" s="7" t="s">
        <v>1924</v>
      </c>
      <c r="E827" s="7" t="s">
        <v>1925</v>
      </c>
      <c r="F827" s="7" t="s">
        <v>1926</v>
      </c>
      <c r="G827" s="7" t="s">
        <v>110</v>
      </c>
      <c r="H827" s="7" t="s">
        <v>1894</v>
      </c>
      <c r="I827" s="7" t="s">
        <v>1927</v>
      </c>
      <c r="J827" s="7" t="s">
        <v>1928</v>
      </c>
      <c r="K827" s="7" t="s">
        <v>1929</v>
      </c>
      <c r="L827" s="7" t="s">
        <v>1930</v>
      </c>
      <c r="M827" s="6">
        <v>4</v>
      </c>
      <c r="N827" s="24">
        <v>1135.08</v>
      </c>
      <c r="O827" s="7" t="s">
        <v>1899</v>
      </c>
      <c r="P827" s="7">
        <v>2242</v>
      </c>
      <c r="Q827" s="7" t="s">
        <v>4334</v>
      </c>
      <c r="R827" s="7" t="s">
        <v>4335</v>
      </c>
      <c r="S827" s="7">
        <v>1</v>
      </c>
      <c r="T827" s="24">
        <v>1259000000</v>
      </c>
    </row>
    <row r="828" spans="1:20" x14ac:dyDescent="0.2">
      <c r="A828" s="23">
        <v>19</v>
      </c>
      <c r="B828" s="23" t="s">
        <v>1665</v>
      </c>
      <c r="C828" s="7" t="s">
        <v>1889</v>
      </c>
      <c r="D828" s="7" t="s">
        <v>1934</v>
      </c>
      <c r="E828" s="7" t="s">
        <v>1925</v>
      </c>
      <c r="F828" s="7" t="s">
        <v>1926</v>
      </c>
      <c r="G828" s="7" t="s">
        <v>110</v>
      </c>
      <c r="H828" s="7" t="s">
        <v>1894</v>
      </c>
      <c r="I828" s="7" t="s">
        <v>1927</v>
      </c>
      <c r="J828" s="7" t="s">
        <v>4336</v>
      </c>
      <c r="K828" s="7" t="s">
        <v>4337</v>
      </c>
      <c r="L828" s="7" t="s">
        <v>1937</v>
      </c>
      <c r="M828" s="6">
        <v>6</v>
      </c>
      <c r="N828" s="24">
        <v>378.36</v>
      </c>
      <c r="O828" s="7" t="s">
        <v>1899</v>
      </c>
      <c r="P828" s="7">
        <v>2242</v>
      </c>
      <c r="Q828" s="7" t="s">
        <v>4334</v>
      </c>
      <c r="R828" s="7" t="s">
        <v>4335</v>
      </c>
      <c r="S828" s="7">
        <v>1</v>
      </c>
      <c r="T828" s="24">
        <v>420000000</v>
      </c>
    </row>
    <row r="829" spans="1:20" x14ac:dyDescent="0.2">
      <c r="A829" s="23">
        <v>19</v>
      </c>
      <c r="B829" s="23" t="s">
        <v>1665</v>
      </c>
      <c r="C829" s="7" t="s">
        <v>1889</v>
      </c>
      <c r="D829" s="7" t="s">
        <v>1939</v>
      </c>
      <c r="E829" s="7" t="s">
        <v>1891</v>
      </c>
      <c r="F829" s="7" t="s">
        <v>1940</v>
      </c>
      <c r="G829" s="7" t="s">
        <v>1893</v>
      </c>
      <c r="H829" s="7" t="s">
        <v>1894</v>
      </c>
      <c r="I829" s="7" t="s">
        <v>1941</v>
      </c>
      <c r="J829" s="7" t="s">
        <v>3342</v>
      </c>
      <c r="K829" s="7" t="s">
        <v>3343</v>
      </c>
      <c r="L829" s="7" t="s">
        <v>1944</v>
      </c>
      <c r="M829" s="6">
        <v>8</v>
      </c>
      <c r="N829" s="24">
        <v>662.13</v>
      </c>
      <c r="O829" s="7" t="s">
        <v>1899</v>
      </c>
      <c r="P829" s="7">
        <v>2248</v>
      </c>
      <c r="Q829" s="7" t="s">
        <v>4338</v>
      </c>
      <c r="R829" s="7" t="s">
        <v>4339</v>
      </c>
      <c r="S829" s="7">
        <v>2</v>
      </c>
      <c r="T829" s="24">
        <v>734000000</v>
      </c>
    </row>
    <row r="830" spans="1:20" x14ac:dyDescent="0.2">
      <c r="A830" s="23">
        <v>19</v>
      </c>
      <c r="B830" s="23" t="s">
        <v>1665</v>
      </c>
      <c r="C830" s="7" t="s">
        <v>1889</v>
      </c>
      <c r="D830" s="7" t="s">
        <v>1948</v>
      </c>
      <c r="E830" s="7" t="s">
        <v>1891</v>
      </c>
      <c r="F830" s="7" t="s">
        <v>1940</v>
      </c>
      <c r="G830" s="7" t="s">
        <v>1893</v>
      </c>
      <c r="H830" s="7" t="s">
        <v>1894</v>
      </c>
      <c r="I830" s="7" t="s">
        <v>1941</v>
      </c>
      <c r="J830" s="7" t="s">
        <v>4340</v>
      </c>
      <c r="K830" s="7" t="s">
        <v>4341</v>
      </c>
      <c r="L830" s="7" t="s">
        <v>1898</v>
      </c>
      <c r="M830" s="6">
        <v>800</v>
      </c>
      <c r="N830" s="24">
        <v>283.77</v>
      </c>
      <c r="O830" s="7" t="s">
        <v>1899</v>
      </c>
      <c r="P830" s="7">
        <v>2248</v>
      </c>
      <c r="Q830" s="7" t="s">
        <v>4338</v>
      </c>
      <c r="R830" s="7" t="s">
        <v>4339</v>
      </c>
      <c r="S830" s="7">
        <v>200</v>
      </c>
      <c r="T830" s="24">
        <v>315000000</v>
      </c>
    </row>
    <row r="831" spans="1:20" x14ac:dyDescent="0.2">
      <c r="A831" s="23">
        <v>19</v>
      </c>
      <c r="B831" s="23" t="s">
        <v>1665</v>
      </c>
      <c r="C831" s="7" t="s">
        <v>1889</v>
      </c>
      <c r="D831" s="7" t="s">
        <v>2699</v>
      </c>
      <c r="E831" s="7" t="s">
        <v>1891</v>
      </c>
      <c r="F831" s="7" t="s">
        <v>1940</v>
      </c>
      <c r="G831" s="7" t="s">
        <v>1893</v>
      </c>
      <c r="H831" s="7" t="s">
        <v>1894</v>
      </c>
      <c r="I831" s="7" t="s">
        <v>1941</v>
      </c>
      <c r="J831" s="7" t="s">
        <v>3680</v>
      </c>
      <c r="K831" s="7" t="s">
        <v>3681</v>
      </c>
      <c r="L831" s="7" t="s">
        <v>2702</v>
      </c>
      <c r="M831" s="6">
        <v>4</v>
      </c>
      <c r="N831" s="24">
        <v>283.77</v>
      </c>
      <c r="O831" s="7" t="s">
        <v>1899</v>
      </c>
      <c r="P831" s="7">
        <v>2248</v>
      </c>
      <c r="Q831" s="7" t="s">
        <v>4338</v>
      </c>
      <c r="R831" s="7" t="s">
        <v>4339</v>
      </c>
      <c r="S831" s="7">
        <v>1</v>
      </c>
      <c r="T831" s="24">
        <v>315000000</v>
      </c>
    </row>
    <row r="832" spans="1:20" x14ac:dyDescent="0.2">
      <c r="A832" s="23">
        <v>19</v>
      </c>
      <c r="B832" s="23" t="s">
        <v>1665</v>
      </c>
      <c r="C832" s="7" t="s">
        <v>1889</v>
      </c>
      <c r="D832" s="7" t="s">
        <v>1952</v>
      </c>
      <c r="E832" s="7" t="s">
        <v>1891</v>
      </c>
      <c r="F832" s="7" t="s">
        <v>1940</v>
      </c>
      <c r="G832" s="7" t="s">
        <v>1893</v>
      </c>
      <c r="H832" s="7" t="s">
        <v>1894</v>
      </c>
      <c r="I832" s="7" t="s">
        <v>1941</v>
      </c>
      <c r="J832" s="7" t="s">
        <v>3682</v>
      </c>
      <c r="K832" s="7" t="s">
        <v>3683</v>
      </c>
      <c r="L832" s="7" t="s">
        <v>1955</v>
      </c>
      <c r="M832" s="6">
        <v>600</v>
      </c>
      <c r="N832" s="24">
        <v>283.77</v>
      </c>
      <c r="O832" s="7" t="s">
        <v>1899</v>
      </c>
      <c r="P832" s="7">
        <v>2248</v>
      </c>
      <c r="Q832" s="7" t="s">
        <v>4338</v>
      </c>
      <c r="R832" s="7" t="s">
        <v>4339</v>
      </c>
      <c r="S832" s="7">
        <v>150</v>
      </c>
      <c r="T832" s="24">
        <v>315000000</v>
      </c>
    </row>
    <row r="833" spans="1:20" x14ac:dyDescent="0.2">
      <c r="A833" s="23">
        <v>19</v>
      </c>
      <c r="B833" s="23" t="s">
        <v>1665</v>
      </c>
      <c r="C833" s="7" t="s">
        <v>1889</v>
      </c>
      <c r="D833" s="7" t="s">
        <v>1961</v>
      </c>
      <c r="E833" s="7" t="s">
        <v>1891</v>
      </c>
      <c r="F833" s="7" t="s">
        <v>1940</v>
      </c>
      <c r="G833" s="7" t="s">
        <v>1893</v>
      </c>
      <c r="H833" s="7" t="s">
        <v>1894</v>
      </c>
      <c r="I833" s="7" t="s">
        <v>1941</v>
      </c>
      <c r="J833" s="7" t="s">
        <v>3684</v>
      </c>
      <c r="K833" s="7" t="s">
        <v>3685</v>
      </c>
      <c r="L833" s="7" t="s">
        <v>1964</v>
      </c>
      <c r="M833" s="6">
        <v>4</v>
      </c>
      <c r="N833" s="24">
        <v>302.69</v>
      </c>
      <c r="O833" s="7" t="s">
        <v>1899</v>
      </c>
      <c r="P833" s="7">
        <v>2248</v>
      </c>
      <c r="Q833" s="7" t="s">
        <v>4338</v>
      </c>
      <c r="R833" s="7" t="s">
        <v>4339</v>
      </c>
      <c r="S833" s="7">
        <v>1</v>
      </c>
      <c r="T833" s="24">
        <v>336000000</v>
      </c>
    </row>
    <row r="834" spans="1:20" x14ac:dyDescent="0.2">
      <c r="A834" s="23">
        <v>19</v>
      </c>
      <c r="B834" s="23" t="s">
        <v>1665</v>
      </c>
      <c r="C834" s="7" t="s">
        <v>1889</v>
      </c>
      <c r="D834" s="7" t="s">
        <v>1965</v>
      </c>
      <c r="E834" s="7" t="s">
        <v>1891</v>
      </c>
      <c r="F834" s="7" t="s">
        <v>1940</v>
      </c>
      <c r="G834" s="7" t="s">
        <v>1893</v>
      </c>
      <c r="H834" s="7" t="s">
        <v>1894</v>
      </c>
      <c r="I834" s="7" t="s">
        <v>1941</v>
      </c>
      <c r="J834" s="7" t="s">
        <v>3686</v>
      </c>
      <c r="K834" s="7" t="s">
        <v>3687</v>
      </c>
      <c r="L834" s="7" t="s">
        <v>1968</v>
      </c>
      <c r="M834" s="6">
        <v>4</v>
      </c>
      <c r="N834" s="24">
        <v>370.79</v>
      </c>
      <c r="O834" s="7" t="s">
        <v>1899</v>
      </c>
      <c r="P834" s="7">
        <v>2248</v>
      </c>
      <c r="Q834" s="7" t="s">
        <v>4338</v>
      </c>
      <c r="R834" s="7" t="s">
        <v>4339</v>
      </c>
      <c r="S834" s="7">
        <v>1</v>
      </c>
      <c r="T834" s="24">
        <v>411000000</v>
      </c>
    </row>
    <row r="835" spans="1:20" x14ac:dyDescent="0.2">
      <c r="A835" s="23">
        <v>19</v>
      </c>
      <c r="B835" s="23" t="s">
        <v>1665</v>
      </c>
      <c r="C835" s="7" t="s">
        <v>1969</v>
      </c>
      <c r="D835" s="7" t="s">
        <v>1970</v>
      </c>
      <c r="E835" s="7" t="s">
        <v>1971</v>
      </c>
      <c r="F835" s="7" t="s">
        <v>1972</v>
      </c>
      <c r="G835" s="7" t="s">
        <v>1893</v>
      </c>
      <c r="H835" s="7" t="s">
        <v>1894</v>
      </c>
      <c r="I835" s="7" t="s">
        <v>1973</v>
      </c>
      <c r="J835" s="7" t="s">
        <v>4342</v>
      </c>
      <c r="K835" s="7" t="s">
        <v>4343</v>
      </c>
      <c r="L835" s="7" t="s">
        <v>1937</v>
      </c>
      <c r="M835" s="6">
        <v>12000</v>
      </c>
      <c r="N835" s="24">
        <v>4284.91</v>
      </c>
      <c r="O835" s="7" t="s">
        <v>1899</v>
      </c>
      <c r="P835" s="7">
        <v>2232</v>
      </c>
      <c r="Q835" s="7" t="s">
        <v>4344</v>
      </c>
      <c r="R835" s="7" t="s">
        <v>4345</v>
      </c>
      <c r="S835" s="7">
        <v>3000</v>
      </c>
      <c r="T835" s="24">
        <v>4752000000</v>
      </c>
    </row>
    <row r="836" spans="1:20" x14ac:dyDescent="0.2">
      <c r="A836" s="23">
        <v>19</v>
      </c>
      <c r="B836" s="23" t="s">
        <v>1665</v>
      </c>
      <c r="C836" s="7" t="s">
        <v>1889</v>
      </c>
      <c r="D836" s="7" t="s">
        <v>1979</v>
      </c>
      <c r="E836" s="7" t="s">
        <v>1891</v>
      </c>
      <c r="F836" s="7" t="s">
        <v>1980</v>
      </c>
      <c r="G836" s="7" t="s">
        <v>110</v>
      </c>
      <c r="H836" s="7" t="s">
        <v>1894</v>
      </c>
      <c r="I836" s="7" t="s">
        <v>1973</v>
      </c>
      <c r="J836" s="7" t="s">
        <v>1981</v>
      </c>
      <c r="K836" s="7" t="s">
        <v>1982</v>
      </c>
      <c r="L836" s="7" t="s">
        <v>1983</v>
      </c>
      <c r="M836" s="6">
        <v>4</v>
      </c>
      <c r="N836" s="24">
        <v>2270.15</v>
      </c>
      <c r="O836" s="7" t="s">
        <v>1899</v>
      </c>
      <c r="P836" s="7">
        <v>2229</v>
      </c>
      <c r="Q836" s="7" t="s">
        <v>4346</v>
      </c>
      <c r="R836" s="7" t="s">
        <v>4347</v>
      </c>
      <c r="S836" s="7">
        <v>1</v>
      </c>
      <c r="T836" s="24">
        <v>2518000000</v>
      </c>
    </row>
    <row r="837" spans="1:20" x14ac:dyDescent="0.2">
      <c r="A837" s="23">
        <v>19</v>
      </c>
      <c r="B837" s="23" t="s">
        <v>1665</v>
      </c>
      <c r="C837" s="7" t="s">
        <v>1987</v>
      </c>
      <c r="D837" s="7" t="s">
        <v>1988</v>
      </c>
      <c r="E837" s="7" t="s">
        <v>1989</v>
      </c>
      <c r="F837" s="7" t="s">
        <v>1990</v>
      </c>
      <c r="G837" s="7" t="s">
        <v>110</v>
      </c>
      <c r="H837" s="7" t="s">
        <v>1991</v>
      </c>
      <c r="I837" s="7" t="s">
        <v>1992</v>
      </c>
      <c r="J837" s="7" t="s">
        <v>4348</v>
      </c>
      <c r="K837" s="7" t="s">
        <v>4349</v>
      </c>
      <c r="L837" s="7" t="s">
        <v>1995</v>
      </c>
      <c r="M837" s="6">
        <v>4460</v>
      </c>
      <c r="N837" s="24">
        <v>4218.7</v>
      </c>
      <c r="O837" s="7" t="s">
        <v>1899</v>
      </c>
      <c r="P837" s="7">
        <v>2277</v>
      </c>
      <c r="Q837" s="7" t="s">
        <v>4350</v>
      </c>
      <c r="R837" s="7" t="s">
        <v>4351</v>
      </c>
      <c r="S837" s="7">
        <v>1100</v>
      </c>
      <c r="T837" s="24">
        <v>4679000000</v>
      </c>
    </row>
    <row r="838" spans="1:20" x14ac:dyDescent="0.2">
      <c r="A838" s="23">
        <v>19</v>
      </c>
      <c r="B838" s="23" t="s">
        <v>1665</v>
      </c>
      <c r="C838" s="7" t="s">
        <v>1987</v>
      </c>
      <c r="D838" s="7" t="s">
        <v>1999</v>
      </c>
      <c r="E838" s="7" t="s">
        <v>1989</v>
      </c>
      <c r="F838" s="7" t="s">
        <v>2000</v>
      </c>
      <c r="G838" s="7" t="s">
        <v>110</v>
      </c>
      <c r="H838" s="7" t="s">
        <v>1991</v>
      </c>
      <c r="I838" s="7" t="s">
        <v>1992</v>
      </c>
      <c r="J838" s="7" t="s">
        <v>4054</v>
      </c>
      <c r="K838" s="7" t="s">
        <v>4055</v>
      </c>
      <c r="L838" s="7" t="s">
        <v>2003</v>
      </c>
      <c r="M838" s="6">
        <v>5000</v>
      </c>
      <c r="N838" s="24">
        <v>5429.45</v>
      </c>
      <c r="O838" s="7" t="s">
        <v>1899</v>
      </c>
      <c r="P838" s="7">
        <v>2277</v>
      </c>
      <c r="Q838" s="7" t="s">
        <v>4350</v>
      </c>
      <c r="R838" s="7" t="s">
        <v>4351</v>
      </c>
      <c r="S838" s="7">
        <v>1200</v>
      </c>
      <c r="T838" s="24">
        <v>6021000000</v>
      </c>
    </row>
    <row r="839" spans="1:20" x14ac:dyDescent="0.2">
      <c r="A839" s="23">
        <v>19</v>
      </c>
      <c r="B839" s="23" t="s">
        <v>1665</v>
      </c>
      <c r="C839" s="7" t="s">
        <v>1987</v>
      </c>
      <c r="D839" s="7" t="s">
        <v>2006</v>
      </c>
      <c r="E839" s="7" t="s">
        <v>1989</v>
      </c>
      <c r="F839" s="7" t="s">
        <v>2007</v>
      </c>
      <c r="G839" s="7" t="s">
        <v>110</v>
      </c>
      <c r="H839" s="7" t="s">
        <v>1991</v>
      </c>
      <c r="I839" s="7" t="s">
        <v>1992</v>
      </c>
      <c r="J839" s="7" t="s">
        <v>4352</v>
      </c>
      <c r="K839" s="7" t="s">
        <v>4353</v>
      </c>
      <c r="L839" s="7" t="s">
        <v>2010</v>
      </c>
      <c r="M839" s="6">
        <v>6750</v>
      </c>
      <c r="N839" s="24">
        <v>13053.38</v>
      </c>
      <c r="O839" s="7" t="s">
        <v>2004</v>
      </c>
      <c r="P839" s="7">
        <v>2277</v>
      </c>
      <c r="Q839" s="7" t="s">
        <v>4350</v>
      </c>
      <c r="R839" s="7" t="s">
        <v>4351</v>
      </c>
      <c r="S839" s="7">
        <v>6750</v>
      </c>
      <c r="T839" s="24">
        <v>14476000000</v>
      </c>
    </row>
    <row r="840" spans="1:20" x14ac:dyDescent="0.2">
      <c r="A840" s="23">
        <v>19</v>
      </c>
      <c r="B840" s="23" t="s">
        <v>1665</v>
      </c>
      <c r="C840" s="7" t="s">
        <v>2012</v>
      </c>
      <c r="D840" s="7" t="s">
        <v>2013</v>
      </c>
      <c r="E840" s="7" t="s">
        <v>2014</v>
      </c>
      <c r="F840" s="7" t="s">
        <v>2015</v>
      </c>
      <c r="G840" s="7" t="s">
        <v>110</v>
      </c>
      <c r="H840" s="7" t="s">
        <v>1991</v>
      </c>
      <c r="I840" s="7" t="s">
        <v>2016</v>
      </c>
      <c r="J840" s="7" t="s">
        <v>4354</v>
      </c>
      <c r="K840" s="7" t="s">
        <v>4355</v>
      </c>
      <c r="L840" s="7" t="s">
        <v>2019</v>
      </c>
      <c r="M840" s="6">
        <v>2000</v>
      </c>
      <c r="N840" s="24">
        <v>1135.08</v>
      </c>
      <c r="O840" s="7" t="s">
        <v>1899</v>
      </c>
      <c r="P840" s="7">
        <v>2243</v>
      </c>
      <c r="Q840" s="7" t="s">
        <v>4356</v>
      </c>
      <c r="R840" s="7" t="s">
        <v>4357</v>
      </c>
      <c r="S840" s="7">
        <v>475</v>
      </c>
      <c r="T840" s="24">
        <v>1259000000</v>
      </c>
    </row>
    <row r="841" spans="1:20" x14ac:dyDescent="0.2">
      <c r="A841" s="23">
        <v>19</v>
      </c>
      <c r="B841" s="23" t="s">
        <v>1665</v>
      </c>
      <c r="C841" s="7" t="s">
        <v>2012</v>
      </c>
      <c r="D841" s="7" t="s">
        <v>2023</v>
      </c>
      <c r="E841" s="7" t="s">
        <v>2014</v>
      </c>
      <c r="F841" s="7" t="s">
        <v>2024</v>
      </c>
      <c r="G841" s="7" t="s">
        <v>110</v>
      </c>
      <c r="H841" s="7" t="s">
        <v>1991</v>
      </c>
      <c r="I841" s="7" t="s">
        <v>2016</v>
      </c>
      <c r="J841" s="7" t="s">
        <v>4358</v>
      </c>
      <c r="K841" s="7" t="s">
        <v>4359</v>
      </c>
      <c r="L841" s="7" t="s">
        <v>2027</v>
      </c>
      <c r="M841" s="6">
        <v>3000</v>
      </c>
      <c r="N841" s="24">
        <v>945.9</v>
      </c>
      <c r="O841" s="7" t="s">
        <v>1899</v>
      </c>
      <c r="P841" s="7">
        <v>2243</v>
      </c>
      <c r="Q841" s="7" t="s">
        <v>4356</v>
      </c>
      <c r="R841" s="7" t="s">
        <v>4357</v>
      </c>
      <c r="S841" s="7">
        <v>750</v>
      </c>
      <c r="T841" s="24">
        <v>1049000000</v>
      </c>
    </row>
    <row r="842" spans="1:20" x14ac:dyDescent="0.2">
      <c r="A842" s="23">
        <v>19</v>
      </c>
      <c r="B842" s="23" t="s">
        <v>1665</v>
      </c>
      <c r="C842" s="7" t="s">
        <v>2012</v>
      </c>
      <c r="D842" s="7" t="s">
        <v>2029</v>
      </c>
      <c r="E842" s="7" t="s">
        <v>2014</v>
      </c>
      <c r="F842" s="7" t="s">
        <v>2030</v>
      </c>
      <c r="G842" s="7" t="s">
        <v>110</v>
      </c>
      <c r="H842" s="7" t="s">
        <v>1991</v>
      </c>
      <c r="I842" s="7" t="s">
        <v>2016</v>
      </c>
      <c r="J842" s="7" t="s">
        <v>4360</v>
      </c>
      <c r="K842" s="7" t="s">
        <v>4361</v>
      </c>
      <c r="L842" s="7" t="s">
        <v>2033</v>
      </c>
      <c r="M842" s="6">
        <v>3200</v>
      </c>
      <c r="N842" s="24">
        <v>2837.69</v>
      </c>
      <c r="O842" s="7" t="s">
        <v>1899</v>
      </c>
      <c r="P842" s="7">
        <v>2243</v>
      </c>
      <c r="Q842" s="7" t="s">
        <v>4356</v>
      </c>
      <c r="R842" s="7" t="s">
        <v>4357</v>
      </c>
      <c r="S842" s="7">
        <v>800</v>
      </c>
      <c r="T842" s="24">
        <v>3147000000</v>
      </c>
    </row>
    <row r="843" spans="1:20" x14ac:dyDescent="0.2">
      <c r="A843" s="23">
        <v>19</v>
      </c>
      <c r="B843" s="23" t="s">
        <v>1665</v>
      </c>
      <c r="C843" s="7" t="s">
        <v>2012</v>
      </c>
      <c r="D843" s="7" t="s">
        <v>2035</v>
      </c>
      <c r="E843" s="7" t="s">
        <v>2014</v>
      </c>
      <c r="F843" s="7" t="s">
        <v>2036</v>
      </c>
      <c r="G843" s="7" t="s">
        <v>110</v>
      </c>
      <c r="H843" s="7" t="s">
        <v>1991</v>
      </c>
      <c r="I843" s="7" t="s">
        <v>2016</v>
      </c>
      <c r="J843" s="7" t="s">
        <v>4362</v>
      </c>
      <c r="K843" s="7" t="s">
        <v>4363</v>
      </c>
      <c r="L843" s="7" t="s">
        <v>2039</v>
      </c>
      <c r="M843" s="6">
        <v>3000</v>
      </c>
      <c r="N843" s="24">
        <v>756.72</v>
      </c>
      <c r="O843" s="7" t="s">
        <v>1899</v>
      </c>
      <c r="P843" s="7">
        <v>2243</v>
      </c>
      <c r="Q843" s="7" t="s">
        <v>4356</v>
      </c>
      <c r="R843" s="7" t="s">
        <v>4357</v>
      </c>
      <c r="S843" s="7">
        <v>700</v>
      </c>
      <c r="T843" s="24">
        <v>839000000</v>
      </c>
    </row>
    <row r="844" spans="1:20" x14ac:dyDescent="0.2">
      <c r="A844" s="23">
        <v>19</v>
      </c>
      <c r="B844" s="23" t="s">
        <v>1665</v>
      </c>
      <c r="C844" s="7" t="s">
        <v>2012</v>
      </c>
      <c r="D844" s="7" t="s">
        <v>2047</v>
      </c>
      <c r="E844" s="7" t="s">
        <v>2014</v>
      </c>
      <c r="F844" s="7" t="s">
        <v>2048</v>
      </c>
      <c r="G844" s="7" t="s">
        <v>1893</v>
      </c>
      <c r="H844" s="7" t="s">
        <v>1991</v>
      </c>
      <c r="I844" s="7" t="s">
        <v>2016</v>
      </c>
      <c r="J844" s="7" t="s">
        <v>4364</v>
      </c>
      <c r="K844" s="7" t="s">
        <v>4365</v>
      </c>
      <c r="L844" s="7" t="s">
        <v>2051</v>
      </c>
      <c r="M844" s="6">
        <v>3000</v>
      </c>
      <c r="N844" s="24">
        <v>2639.05</v>
      </c>
      <c r="O844" s="7" t="s">
        <v>1899</v>
      </c>
      <c r="P844" s="7">
        <v>2243</v>
      </c>
      <c r="Q844" s="7" t="s">
        <v>4356</v>
      </c>
      <c r="R844" s="7" t="s">
        <v>4357</v>
      </c>
      <c r="S844" s="7">
        <v>700</v>
      </c>
      <c r="T844" s="24">
        <v>2927000000</v>
      </c>
    </row>
    <row r="845" spans="1:20" x14ac:dyDescent="0.2">
      <c r="A845" s="23">
        <v>19</v>
      </c>
      <c r="B845" s="23" t="s">
        <v>1665</v>
      </c>
      <c r="C845" s="7" t="s">
        <v>2053</v>
      </c>
      <c r="D845" s="7" t="s">
        <v>2054</v>
      </c>
      <c r="E845" s="7" t="s">
        <v>2055</v>
      </c>
      <c r="F845" s="7" t="s">
        <v>2056</v>
      </c>
      <c r="G845" s="7" t="s">
        <v>110</v>
      </c>
      <c r="H845" s="7" t="s">
        <v>2057</v>
      </c>
      <c r="I845" s="7" t="s">
        <v>2058</v>
      </c>
      <c r="J845" s="7" t="s">
        <v>2059</v>
      </c>
      <c r="K845" s="7" t="s">
        <v>2060</v>
      </c>
      <c r="L845" s="7" t="s">
        <v>2061</v>
      </c>
      <c r="M845" s="6">
        <v>4</v>
      </c>
      <c r="N845" s="24">
        <v>416.19</v>
      </c>
      <c r="O845" s="7" t="s">
        <v>1899</v>
      </c>
      <c r="P845" s="7">
        <v>2284</v>
      </c>
      <c r="Q845" s="7" t="s">
        <v>4366</v>
      </c>
      <c r="R845" s="7" t="s">
        <v>4367</v>
      </c>
      <c r="S845" s="7">
        <v>1</v>
      </c>
      <c r="T845" s="24">
        <v>462000000</v>
      </c>
    </row>
    <row r="846" spans="1:20" x14ac:dyDescent="0.2">
      <c r="A846" s="23">
        <v>19</v>
      </c>
      <c r="B846" s="23" t="s">
        <v>1665</v>
      </c>
      <c r="C846" s="7" t="s">
        <v>2053</v>
      </c>
      <c r="D846" s="7" t="s">
        <v>2065</v>
      </c>
      <c r="E846" s="7" t="s">
        <v>2055</v>
      </c>
      <c r="F846" s="7" t="s">
        <v>2056</v>
      </c>
      <c r="G846" s="7" t="s">
        <v>110</v>
      </c>
      <c r="H846" s="7" t="s">
        <v>2057</v>
      </c>
      <c r="I846" s="7" t="s">
        <v>2058</v>
      </c>
      <c r="J846" s="7" t="s">
        <v>4368</v>
      </c>
      <c r="K846" s="7" t="s">
        <v>4369</v>
      </c>
      <c r="L846" s="7" t="s">
        <v>2068</v>
      </c>
      <c r="M846" s="6">
        <v>4</v>
      </c>
      <c r="N846" s="24">
        <v>208.1</v>
      </c>
      <c r="O846" s="7" t="s">
        <v>1899</v>
      </c>
      <c r="P846" s="7">
        <v>2284</v>
      </c>
      <c r="Q846" s="7" t="s">
        <v>4366</v>
      </c>
      <c r="R846" s="7" t="s">
        <v>4367</v>
      </c>
      <c r="S846" s="7">
        <v>1</v>
      </c>
      <c r="T846" s="24">
        <v>231000000</v>
      </c>
    </row>
    <row r="847" spans="1:20" x14ac:dyDescent="0.2">
      <c r="A847" s="23">
        <v>19</v>
      </c>
      <c r="B847" s="23" t="s">
        <v>1665</v>
      </c>
      <c r="C847" s="7" t="s">
        <v>2069</v>
      </c>
      <c r="D847" s="7" t="s">
        <v>2070</v>
      </c>
      <c r="E847" s="7" t="s">
        <v>2071</v>
      </c>
      <c r="F847" s="7" t="s">
        <v>2072</v>
      </c>
      <c r="G847" s="7" t="s">
        <v>1893</v>
      </c>
      <c r="H847" s="7" t="s">
        <v>1991</v>
      </c>
      <c r="I847" s="7" t="s">
        <v>2073</v>
      </c>
      <c r="J847" s="7" t="s">
        <v>4370</v>
      </c>
      <c r="K847" s="7" t="s">
        <v>4371</v>
      </c>
      <c r="L847" s="7" t="s">
        <v>1920</v>
      </c>
      <c r="M847" s="6">
        <v>1200</v>
      </c>
      <c r="N847" s="24">
        <v>1825.58</v>
      </c>
      <c r="O847" s="7" t="s">
        <v>1899</v>
      </c>
      <c r="P847" s="7">
        <v>2253</v>
      </c>
      <c r="Q847" s="7" t="s">
        <v>4372</v>
      </c>
      <c r="R847" s="7" t="s">
        <v>4373</v>
      </c>
      <c r="S847" s="7">
        <v>300</v>
      </c>
      <c r="T847" s="24">
        <v>2025000000</v>
      </c>
    </row>
    <row r="848" spans="1:20" x14ac:dyDescent="0.2">
      <c r="A848" s="23">
        <v>19</v>
      </c>
      <c r="B848" s="23" t="s">
        <v>1665</v>
      </c>
      <c r="C848" s="7" t="s">
        <v>2069</v>
      </c>
      <c r="D848" s="7" t="s">
        <v>2079</v>
      </c>
      <c r="E848" s="7" t="s">
        <v>2071</v>
      </c>
      <c r="F848" s="7" t="s">
        <v>2080</v>
      </c>
      <c r="G848" s="7" t="s">
        <v>1893</v>
      </c>
      <c r="H848" s="7" t="s">
        <v>1991</v>
      </c>
      <c r="I848" s="7" t="s">
        <v>2073</v>
      </c>
      <c r="J848" s="7" t="s">
        <v>4374</v>
      </c>
      <c r="K848" s="7" t="s">
        <v>4375</v>
      </c>
      <c r="L848" s="7" t="s">
        <v>2083</v>
      </c>
      <c r="M848" s="6">
        <v>8000</v>
      </c>
      <c r="N848" s="24">
        <v>2468.79</v>
      </c>
      <c r="O848" s="7" t="s">
        <v>1899</v>
      </c>
      <c r="P848" s="7">
        <v>2253</v>
      </c>
      <c r="Q848" s="7" t="s">
        <v>4372</v>
      </c>
      <c r="R848" s="7" t="s">
        <v>4373</v>
      </c>
      <c r="S848" s="7">
        <v>2000</v>
      </c>
      <c r="T848" s="24">
        <v>2738000000</v>
      </c>
    </row>
    <row r="849" spans="1:20" x14ac:dyDescent="0.2">
      <c r="A849" s="23">
        <v>19</v>
      </c>
      <c r="B849" s="23" t="s">
        <v>1665</v>
      </c>
      <c r="C849" s="7" t="s">
        <v>2069</v>
      </c>
      <c r="D849" s="7" t="s">
        <v>2085</v>
      </c>
      <c r="E849" s="7" t="s">
        <v>2071</v>
      </c>
      <c r="F849" s="7" t="s">
        <v>2086</v>
      </c>
      <c r="G849" s="7" t="s">
        <v>1893</v>
      </c>
      <c r="H849" s="7" t="s">
        <v>1991</v>
      </c>
      <c r="I849" s="7" t="s">
        <v>2073</v>
      </c>
      <c r="J849" s="7" t="s">
        <v>4376</v>
      </c>
      <c r="K849" s="7" t="s">
        <v>4377</v>
      </c>
      <c r="L849" s="7" t="s">
        <v>1898</v>
      </c>
      <c r="M849" s="6">
        <v>4000</v>
      </c>
      <c r="N849" s="24">
        <v>2932.28</v>
      </c>
      <c r="O849" s="7" t="s">
        <v>1899</v>
      </c>
      <c r="P849" s="7">
        <v>2253</v>
      </c>
      <c r="Q849" s="7" t="s">
        <v>4372</v>
      </c>
      <c r="R849" s="7" t="s">
        <v>4373</v>
      </c>
      <c r="S849" s="7">
        <v>1000</v>
      </c>
      <c r="T849" s="24">
        <v>3252000000</v>
      </c>
    </row>
    <row r="850" spans="1:20" x14ac:dyDescent="0.2">
      <c r="A850" s="23">
        <v>19</v>
      </c>
      <c r="B850" s="23" t="s">
        <v>1665</v>
      </c>
      <c r="C850" s="7" t="s">
        <v>2090</v>
      </c>
      <c r="D850" s="7" t="s">
        <v>2091</v>
      </c>
      <c r="E850" s="7" t="s">
        <v>2071</v>
      </c>
      <c r="F850" s="7" t="s">
        <v>2092</v>
      </c>
      <c r="G850" s="7" t="s">
        <v>1893</v>
      </c>
      <c r="H850" s="7" t="s">
        <v>1991</v>
      </c>
      <c r="I850" s="7" t="s">
        <v>2093</v>
      </c>
      <c r="J850" s="7" t="s">
        <v>2094</v>
      </c>
      <c r="K850" s="7" t="s">
        <v>2095</v>
      </c>
      <c r="L850" s="7" t="s">
        <v>1911</v>
      </c>
      <c r="M850" s="6">
        <v>4</v>
      </c>
      <c r="N850" s="24">
        <v>1513.43</v>
      </c>
      <c r="O850" s="7" t="s">
        <v>1899</v>
      </c>
      <c r="P850" s="7">
        <v>2231</v>
      </c>
      <c r="Q850" s="7" t="s">
        <v>4378</v>
      </c>
      <c r="R850" s="7" t="s">
        <v>4379</v>
      </c>
      <c r="S850" s="7">
        <v>1</v>
      </c>
      <c r="T850" s="24">
        <v>1678000000</v>
      </c>
    </row>
    <row r="851" spans="1:20" x14ac:dyDescent="0.2">
      <c r="A851" s="23">
        <v>19</v>
      </c>
      <c r="B851" s="23" t="s">
        <v>1665</v>
      </c>
      <c r="C851" s="7" t="s">
        <v>2090</v>
      </c>
      <c r="D851" s="7" t="s">
        <v>2099</v>
      </c>
      <c r="E851" s="7" t="s">
        <v>2071</v>
      </c>
      <c r="F851" s="7" t="s">
        <v>2092</v>
      </c>
      <c r="G851" s="7" t="s">
        <v>1893</v>
      </c>
      <c r="H851" s="7" t="s">
        <v>1991</v>
      </c>
      <c r="I851" s="7" t="s">
        <v>2093</v>
      </c>
      <c r="J851" s="7" t="s">
        <v>2100</v>
      </c>
      <c r="K851" s="7" t="s">
        <v>2101</v>
      </c>
      <c r="L851" s="7" t="s">
        <v>2102</v>
      </c>
      <c r="M851" s="6">
        <v>4</v>
      </c>
      <c r="N851" s="24">
        <v>1097.24</v>
      </c>
      <c r="O851" s="7" t="s">
        <v>1899</v>
      </c>
      <c r="P851" s="7">
        <v>2231</v>
      </c>
      <c r="Q851" s="7" t="s">
        <v>4378</v>
      </c>
      <c r="R851" s="7" t="s">
        <v>4379</v>
      </c>
      <c r="S851" s="7">
        <v>1</v>
      </c>
      <c r="T851" s="24">
        <v>1217000000</v>
      </c>
    </row>
    <row r="852" spans="1:20" x14ac:dyDescent="0.2">
      <c r="A852" s="23">
        <v>19</v>
      </c>
      <c r="B852" s="23" t="s">
        <v>1665</v>
      </c>
      <c r="C852" s="7" t="s">
        <v>2090</v>
      </c>
      <c r="D852" s="7" t="s">
        <v>2104</v>
      </c>
      <c r="E852" s="7" t="s">
        <v>2071</v>
      </c>
      <c r="F852" s="7" t="s">
        <v>2092</v>
      </c>
      <c r="G852" s="7" t="s">
        <v>1893</v>
      </c>
      <c r="H852" s="7" t="s">
        <v>1991</v>
      </c>
      <c r="I852" s="7" t="s">
        <v>2093</v>
      </c>
      <c r="J852" s="7" t="s">
        <v>2105</v>
      </c>
      <c r="K852" s="7" t="s">
        <v>2106</v>
      </c>
      <c r="L852" s="7" t="s">
        <v>1898</v>
      </c>
      <c r="M852" s="6">
        <v>4</v>
      </c>
      <c r="N852" s="24">
        <v>255.39</v>
      </c>
      <c r="O852" s="7" t="s">
        <v>1899</v>
      </c>
      <c r="P852" s="7">
        <v>2231</v>
      </c>
      <c r="Q852" s="7" t="s">
        <v>4378</v>
      </c>
      <c r="R852" s="7" t="s">
        <v>4379</v>
      </c>
      <c r="S852" s="7">
        <v>1</v>
      </c>
      <c r="T852" s="24">
        <v>283000000</v>
      </c>
    </row>
    <row r="853" spans="1:20" x14ac:dyDescent="0.2">
      <c r="A853" s="23">
        <v>19</v>
      </c>
      <c r="B853" s="23" t="s">
        <v>1665</v>
      </c>
      <c r="C853" s="7" t="s">
        <v>2108</v>
      </c>
      <c r="D853" s="7" t="s">
        <v>2109</v>
      </c>
      <c r="E853" s="7" t="s">
        <v>2110</v>
      </c>
      <c r="F853" s="7" t="s">
        <v>2111</v>
      </c>
      <c r="G853" s="7" t="s">
        <v>110</v>
      </c>
      <c r="H853" s="7" t="s">
        <v>1991</v>
      </c>
      <c r="I853" s="7" t="s">
        <v>2112</v>
      </c>
      <c r="J853" s="7" t="s">
        <v>4380</v>
      </c>
      <c r="K853" s="7" t="s">
        <v>4381</v>
      </c>
      <c r="L853" s="7" t="s">
        <v>2115</v>
      </c>
      <c r="M853" s="6">
        <v>200</v>
      </c>
      <c r="N853" s="24">
        <v>1324.26</v>
      </c>
      <c r="O853" s="7" t="s">
        <v>1899</v>
      </c>
      <c r="P853" s="7">
        <v>2244</v>
      </c>
      <c r="Q853" s="7" t="s">
        <v>4382</v>
      </c>
      <c r="R853" s="7" t="s">
        <v>4383</v>
      </c>
      <c r="S853" s="7">
        <v>50</v>
      </c>
      <c r="T853" s="24">
        <v>1469000000</v>
      </c>
    </row>
    <row r="854" spans="1:20" x14ac:dyDescent="0.2">
      <c r="A854" s="23">
        <v>19</v>
      </c>
      <c r="B854" s="23" t="s">
        <v>1665</v>
      </c>
      <c r="C854" s="7" t="s">
        <v>2108</v>
      </c>
      <c r="D854" s="7" t="s">
        <v>2119</v>
      </c>
      <c r="E854" s="7" t="s">
        <v>2110</v>
      </c>
      <c r="F854" s="7" t="s">
        <v>2120</v>
      </c>
      <c r="G854" s="7" t="s">
        <v>1893</v>
      </c>
      <c r="H854" s="7" t="s">
        <v>1991</v>
      </c>
      <c r="I854" s="7" t="s">
        <v>2112</v>
      </c>
      <c r="J854" s="7" t="s">
        <v>4384</v>
      </c>
      <c r="K854" s="7" t="s">
        <v>4385</v>
      </c>
      <c r="L854" s="7" t="s">
        <v>2123</v>
      </c>
      <c r="M854" s="6">
        <v>60</v>
      </c>
      <c r="N854" s="24">
        <v>1532.35</v>
      </c>
      <c r="O854" s="7" t="s">
        <v>1899</v>
      </c>
      <c r="P854" s="7">
        <v>2244</v>
      </c>
      <c r="Q854" s="7" t="s">
        <v>4382</v>
      </c>
      <c r="R854" s="7" t="s">
        <v>4383</v>
      </c>
      <c r="S854" s="7">
        <v>15</v>
      </c>
      <c r="T854" s="24">
        <v>1699000000</v>
      </c>
    </row>
    <row r="855" spans="1:20" x14ac:dyDescent="0.2">
      <c r="A855" s="23">
        <v>19</v>
      </c>
      <c r="B855" s="23" t="s">
        <v>1665</v>
      </c>
      <c r="C855" s="7" t="s">
        <v>2108</v>
      </c>
      <c r="D855" s="7" t="s">
        <v>2125</v>
      </c>
      <c r="E855" s="7" t="s">
        <v>2110</v>
      </c>
      <c r="F855" s="7" t="s">
        <v>2120</v>
      </c>
      <c r="G855" s="7" t="s">
        <v>1893</v>
      </c>
      <c r="H855" s="7" t="s">
        <v>1991</v>
      </c>
      <c r="I855" s="7" t="s">
        <v>2112</v>
      </c>
      <c r="J855" s="7" t="s">
        <v>4386</v>
      </c>
      <c r="K855" s="7" t="s">
        <v>4387</v>
      </c>
      <c r="L855" s="7" t="s">
        <v>2128</v>
      </c>
      <c r="M855" s="6">
        <v>4000</v>
      </c>
      <c r="N855" s="24">
        <v>1513.43</v>
      </c>
      <c r="O855" s="7" t="s">
        <v>1899</v>
      </c>
      <c r="P855" s="7">
        <v>2244</v>
      </c>
      <c r="Q855" s="7" t="s">
        <v>4382</v>
      </c>
      <c r="R855" s="7" t="s">
        <v>4383</v>
      </c>
      <c r="S855" s="7">
        <v>1000</v>
      </c>
      <c r="T855" s="24">
        <v>1678000000</v>
      </c>
    </row>
    <row r="856" spans="1:20" x14ac:dyDescent="0.2">
      <c r="A856" s="23">
        <v>19</v>
      </c>
      <c r="B856" s="23" t="s">
        <v>1665</v>
      </c>
      <c r="C856" s="7" t="s">
        <v>2108</v>
      </c>
      <c r="D856" s="7" t="s">
        <v>2130</v>
      </c>
      <c r="E856" s="7" t="s">
        <v>2110</v>
      </c>
      <c r="F856" s="7" t="s">
        <v>2120</v>
      </c>
      <c r="G856" s="7" t="s">
        <v>1893</v>
      </c>
      <c r="H856" s="7" t="s">
        <v>1991</v>
      </c>
      <c r="I856" s="7" t="s">
        <v>2112</v>
      </c>
      <c r="J856" s="7" t="s">
        <v>4388</v>
      </c>
      <c r="K856" s="7" t="s">
        <v>4389</v>
      </c>
      <c r="L856" s="7" t="s">
        <v>2133</v>
      </c>
      <c r="M856" s="6">
        <v>300</v>
      </c>
      <c r="N856" s="24">
        <v>1503.98</v>
      </c>
      <c r="O856" s="7" t="s">
        <v>1899</v>
      </c>
      <c r="P856" s="7">
        <v>2244</v>
      </c>
      <c r="Q856" s="7" t="s">
        <v>4382</v>
      </c>
      <c r="R856" s="7" t="s">
        <v>4383</v>
      </c>
      <c r="S856" s="7">
        <v>75</v>
      </c>
      <c r="T856" s="24">
        <v>1668000000</v>
      </c>
    </row>
    <row r="857" spans="1:20" x14ac:dyDescent="0.2">
      <c r="A857" s="23">
        <v>19</v>
      </c>
      <c r="B857" s="23" t="s">
        <v>1665</v>
      </c>
      <c r="C857" s="7" t="s">
        <v>2108</v>
      </c>
      <c r="D857" s="7" t="s">
        <v>2134</v>
      </c>
      <c r="E857" s="7" t="s">
        <v>2110</v>
      </c>
      <c r="F857" s="7" t="s">
        <v>2135</v>
      </c>
      <c r="G857" s="7" t="s">
        <v>1893</v>
      </c>
      <c r="H857" s="7" t="s">
        <v>1991</v>
      </c>
      <c r="I857" s="7" t="s">
        <v>2112</v>
      </c>
      <c r="J857" s="7" t="s">
        <v>4390</v>
      </c>
      <c r="K857" s="7" t="s">
        <v>4391</v>
      </c>
      <c r="L857" s="7" t="s">
        <v>2138</v>
      </c>
      <c r="M857" s="6">
        <v>320</v>
      </c>
      <c r="N857" s="24">
        <v>1267.5</v>
      </c>
      <c r="O857" s="7" t="s">
        <v>1899</v>
      </c>
      <c r="P857" s="7">
        <v>2249</v>
      </c>
      <c r="Q857" s="7" t="s">
        <v>4392</v>
      </c>
      <c r="R857" s="7" t="s">
        <v>4393</v>
      </c>
      <c r="S857" s="7">
        <v>80</v>
      </c>
      <c r="T857" s="24">
        <v>1406000000</v>
      </c>
    </row>
    <row r="858" spans="1:20" x14ac:dyDescent="0.2">
      <c r="A858" s="23">
        <v>19</v>
      </c>
      <c r="B858" s="23" t="s">
        <v>1665</v>
      </c>
      <c r="C858" s="7" t="s">
        <v>2108</v>
      </c>
      <c r="D858" s="7" t="s">
        <v>2142</v>
      </c>
      <c r="E858" s="7" t="s">
        <v>2110</v>
      </c>
      <c r="F858" s="7" t="s">
        <v>2135</v>
      </c>
      <c r="G858" s="7" t="s">
        <v>1893</v>
      </c>
      <c r="H858" s="7" t="s">
        <v>1991</v>
      </c>
      <c r="I858" s="7" t="s">
        <v>2112</v>
      </c>
      <c r="J858" s="7" t="s">
        <v>4394</v>
      </c>
      <c r="K858" s="7" t="s">
        <v>4395</v>
      </c>
      <c r="L858" s="7" t="s">
        <v>2145</v>
      </c>
      <c r="M858" s="6">
        <v>4000</v>
      </c>
      <c r="N858" s="24">
        <v>1210.75</v>
      </c>
      <c r="O858" s="7" t="s">
        <v>1899</v>
      </c>
      <c r="P858" s="7">
        <v>2249</v>
      </c>
      <c r="Q858" s="7" t="s">
        <v>4392</v>
      </c>
      <c r="R858" s="7" t="s">
        <v>4393</v>
      </c>
      <c r="S858" s="7">
        <v>1000</v>
      </c>
      <c r="T858" s="24">
        <v>1343000000</v>
      </c>
    </row>
    <row r="859" spans="1:20" x14ac:dyDescent="0.2">
      <c r="A859" s="23">
        <v>19</v>
      </c>
      <c r="B859" s="23" t="s">
        <v>1665</v>
      </c>
      <c r="C859" s="7" t="s">
        <v>2108</v>
      </c>
      <c r="D859" s="7" t="s">
        <v>2147</v>
      </c>
      <c r="E859" s="7" t="s">
        <v>2110</v>
      </c>
      <c r="F859" s="7" t="s">
        <v>2135</v>
      </c>
      <c r="G859" s="7" t="s">
        <v>1893</v>
      </c>
      <c r="H859" s="7" t="s">
        <v>1991</v>
      </c>
      <c r="I859" s="7" t="s">
        <v>2112</v>
      </c>
      <c r="J859" s="7" t="s">
        <v>4396</v>
      </c>
      <c r="K859" s="7" t="s">
        <v>4397</v>
      </c>
      <c r="L859" s="7" t="s">
        <v>2128</v>
      </c>
      <c r="M859" s="6">
        <v>1250</v>
      </c>
      <c r="N859" s="24">
        <v>1135.08</v>
      </c>
      <c r="O859" s="7" t="s">
        <v>1899</v>
      </c>
      <c r="P859" s="7">
        <v>2249</v>
      </c>
      <c r="Q859" s="7" t="s">
        <v>4392</v>
      </c>
      <c r="R859" s="7" t="s">
        <v>4393</v>
      </c>
      <c r="S859" s="7">
        <v>300</v>
      </c>
      <c r="T859" s="24">
        <v>1259000000</v>
      </c>
    </row>
    <row r="860" spans="1:20" x14ac:dyDescent="0.2">
      <c r="A860" s="23">
        <v>19</v>
      </c>
      <c r="B860" s="23" t="s">
        <v>1665</v>
      </c>
      <c r="C860" s="7" t="s">
        <v>2108</v>
      </c>
      <c r="D860" s="7" t="s">
        <v>2151</v>
      </c>
      <c r="E860" s="7" t="s">
        <v>2110</v>
      </c>
      <c r="F860" s="7" t="s">
        <v>2135</v>
      </c>
      <c r="G860" s="7" t="s">
        <v>1893</v>
      </c>
      <c r="H860" s="7" t="s">
        <v>1991</v>
      </c>
      <c r="I860" s="7" t="s">
        <v>2112</v>
      </c>
      <c r="J860" s="7" t="s">
        <v>4398</v>
      </c>
      <c r="K860" s="7" t="s">
        <v>4399</v>
      </c>
      <c r="L860" s="7" t="s">
        <v>1930</v>
      </c>
      <c r="M860" s="6">
        <v>1600</v>
      </c>
      <c r="N860" s="24">
        <v>1049.95</v>
      </c>
      <c r="O860" s="7" t="s">
        <v>1899</v>
      </c>
      <c r="P860" s="7">
        <v>2249</v>
      </c>
      <c r="Q860" s="7" t="s">
        <v>4392</v>
      </c>
      <c r="R860" s="7" t="s">
        <v>4393</v>
      </c>
      <c r="S860" s="7">
        <v>400</v>
      </c>
      <c r="T860" s="24">
        <v>1164000000</v>
      </c>
    </row>
    <row r="861" spans="1:20" x14ac:dyDescent="0.2">
      <c r="A861" s="23">
        <v>19</v>
      </c>
      <c r="B861" s="23" t="s">
        <v>1665</v>
      </c>
      <c r="C861" s="7" t="s">
        <v>2155</v>
      </c>
      <c r="D861" s="7" t="s">
        <v>2156</v>
      </c>
      <c r="E861" s="7" t="s">
        <v>2071</v>
      </c>
      <c r="F861" s="7" t="s">
        <v>2157</v>
      </c>
      <c r="G861" s="7" t="s">
        <v>1893</v>
      </c>
      <c r="H861" s="7" t="s">
        <v>1991</v>
      </c>
      <c r="I861" s="7" t="s">
        <v>2158</v>
      </c>
      <c r="J861" s="7" t="s">
        <v>4400</v>
      </c>
      <c r="K861" s="7" t="s">
        <v>4401</v>
      </c>
      <c r="L861" s="7" t="s">
        <v>1964</v>
      </c>
      <c r="M861" s="6">
        <v>11000</v>
      </c>
      <c r="N861" s="24">
        <v>179.72</v>
      </c>
      <c r="O861" s="7" t="s">
        <v>1899</v>
      </c>
      <c r="P861" s="7">
        <v>2245</v>
      </c>
      <c r="Q861" s="7" t="s">
        <v>4402</v>
      </c>
      <c r="R861" s="7" t="s">
        <v>4403</v>
      </c>
      <c r="S861" s="7">
        <v>2700</v>
      </c>
      <c r="T861" s="24">
        <v>199000000</v>
      </c>
    </row>
    <row r="862" spans="1:20" x14ac:dyDescent="0.2">
      <c r="A862" s="23">
        <v>19</v>
      </c>
      <c r="B862" s="23" t="s">
        <v>1665</v>
      </c>
      <c r="C862" s="7" t="s">
        <v>2155</v>
      </c>
      <c r="D862" s="7" t="s">
        <v>2164</v>
      </c>
      <c r="E862" s="7" t="s">
        <v>2071</v>
      </c>
      <c r="F862" s="7" t="s">
        <v>2157</v>
      </c>
      <c r="G862" s="7" t="s">
        <v>1893</v>
      </c>
      <c r="H862" s="7" t="s">
        <v>1991</v>
      </c>
      <c r="I862" s="7" t="s">
        <v>2158</v>
      </c>
      <c r="J862" s="7" t="s">
        <v>4404</v>
      </c>
      <c r="K862" s="7" t="s">
        <v>4405</v>
      </c>
      <c r="L862" s="7" t="s">
        <v>2167</v>
      </c>
      <c r="M862" s="6">
        <v>22000</v>
      </c>
      <c r="N862" s="24">
        <v>1040.49</v>
      </c>
      <c r="O862" s="7" t="s">
        <v>1899</v>
      </c>
      <c r="P862" s="7">
        <v>2245</v>
      </c>
      <c r="Q862" s="7" t="s">
        <v>4402</v>
      </c>
      <c r="R862" s="7" t="s">
        <v>4403</v>
      </c>
      <c r="S862" s="7">
        <v>5500</v>
      </c>
      <c r="T862" s="24">
        <v>1154000000</v>
      </c>
    </row>
    <row r="863" spans="1:20" x14ac:dyDescent="0.2">
      <c r="A863" s="23">
        <v>19</v>
      </c>
      <c r="B863" s="23" t="s">
        <v>1665</v>
      </c>
      <c r="C863" s="7" t="s">
        <v>2155</v>
      </c>
      <c r="D863" s="7" t="s">
        <v>2169</v>
      </c>
      <c r="E863" s="7" t="s">
        <v>2071</v>
      </c>
      <c r="F863" s="7" t="s">
        <v>2157</v>
      </c>
      <c r="G863" s="7" t="s">
        <v>1893</v>
      </c>
      <c r="H863" s="7" t="s">
        <v>1991</v>
      </c>
      <c r="I863" s="7" t="s">
        <v>2158</v>
      </c>
      <c r="J863" s="7" t="s">
        <v>4406</v>
      </c>
      <c r="K863" s="7" t="s">
        <v>4407</v>
      </c>
      <c r="L863" s="7" t="s">
        <v>2172</v>
      </c>
      <c r="M863" s="6">
        <v>21000</v>
      </c>
      <c r="N863" s="24">
        <v>1503.98</v>
      </c>
      <c r="O863" s="7" t="s">
        <v>1899</v>
      </c>
      <c r="P863" s="7">
        <v>2245</v>
      </c>
      <c r="Q863" s="7" t="s">
        <v>4402</v>
      </c>
      <c r="R863" s="7" t="s">
        <v>4403</v>
      </c>
      <c r="S863" s="7">
        <v>4000</v>
      </c>
      <c r="T863" s="24">
        <v>1668000000</v>
      </c>
    </row>
    <row r="864" spans="1:20" x14ac:dyDescent="0.2">
      <c r="A864" s="23">
        <v>19</v>
      </c>
      <c r="B864" s="23" t="s">
        <v>1665</v>
      </c>
      <c r="C864" s="7" t="s">
        <v>2174</v>
      </c>
      <c r="D864" s="7" t="s">
        <v>2175</v>
      </c>
      <c r="E864" s="7" t="s">
        <v>2176</v>
      </c>
      <c r="F864" s="7" t="s">
        <v>2177</v>
      </c>
      <c r="G864" s="7" t="s">
        <v>110</v>
      </c>
      <c r="H864" s="7" t="s">
        <v>2178</v>
      </c>
      <c r="I864" s="7" t="s">
        <v>2179</v>
      </c>
      <c r="J864" s="7" t="s">
        <v>4408</v>
      </c>
      <c r="K864" s="7" t="s">
        <v>4409</v>
      </c>
      <c r="L864" s="7" t="s">
        <v>1930</v>
      </c>
      <c r="M864" s="6">
        <v>48</v>
      </c>
      <c r="N864" s="24">
        <v>1324.26</v>
      </c>
      <c r="O864" s="7" t="s">
        <v>1899</v>
      </c>
      <c r="P864" s="7">
        <v>2227</v>
      </c>
      <c r="Q864" s="7" t="s">
        <v>4410</v>
      </c>
      <c r="R864" s="7" t="s">
        <v>4411</v>
      </c>
      <c r="S864" s="7">
        <v>12</v>
      </c>
      <c r="T864" s="24">
        <v>1469000000</v>
      </c>
    </row>
    <row r="865" spans="1:20" x14ac:dyDescent="0.2">
      <c r="A865" s="23">
        <v>19</v>
      </c>
      <c r="B865" s="23" t="s">
        <v>1665</v>
      </c>
      <c r="C865" s="7" t="s">
        <v>2174</v>
      </c>
      <c r="D865" s="7" t="s">
        <v>2185</v>
      </c>
      <c r="E865" s="7" t="s">
        <v>2176</v>
      </c>
      <c r="F865" s="7" t="s">
        <v>2186</v>
      </c>
      <c r="G865" s="7" t="s">
        <v>110</v>
      </c>
      <c r="H865" s="7" t="s">
        <v>2178</v>
      </c>
      <c r="I865" s="7" t="s">
        <v>2179</v>
      </c>
      <c r="J865" s="7" t="s">
        <v>4412</v>
      </c>
      <c r="K865" s="7" t="s">
        <v>4413</v>
      </c>
      <c r="L865" s="7" t="s">
        <v>2189</v>
      </c>
      <c r="M865" s="6">
        <v>1050</v>
      </c>
      <c r="N865" s="24">
        <v>2648.51</v>
      </c>
      <c r="O865" s="7" t="s">
        <v>1899</v>
      </c>
      <c r="P865" s="7">
        <v>2227</v>
      </c>
      <c r="Q865" s="7" t="s">
        <v>4410</v>
      </c>
      <c r="R865" s="7" t="s">
        <v>4411</v>
      </c>
      <c r="S865" s="7">
        <v>225</v>
      </c>
      <c r="T865" s="24">
        <v>2937000000</v>
      </c>
    </row>
    <row r="866" spans="1:20" x14ac:dyDescent="0.2">
      <c r="A866" s="23">
        <v>19</v>
      </c>
      <c r="B866" s="23" t="s">
        <v>1665</v>
      </c>
      <c r="C866" s="7" t="s">
        <v>2174</v>
      </c>
      <c r="D866" s="7" t="s">
        <v>2191</v>
      </c>
      <c r="E866" s="7" t="s">
        <v>2176</v>
      </c>
      <c r="F866" s="7" t="s">
        <v>2186</v>
      </c>
      <c r="G866" s="7" t="s">
        <v>110</v>
      </c>
      <c r="H866" s="7" t="s">
        <v>2178</v>
      </c>
      <c r="I866" s="7" t="s">
        <v>2179</v>
      </c>
      <c r="J866" s="7" t="s">
        <v>4414</v>
      </c>
      <c r="K866" s="7" t="s">
        <v>4415</v>
      </c>
      <c r="L866" s="7" t="s">
        <v>2194</v>
      </c>
      <c r="M866" s="6">
        <v>1050</v>
      </c>
      <c r="N866" s="24">
        <v>13053.38</v>
      </c>
      <c r="O866" s="7" t="s">
        <v>1899</v>
      </c>
      <c r="P866" s="7">
        <v>2227</v>
      </c>
      <c r="Q866" s="7" t="s">
        <v>4410</v>
      </c>
      <c r="R866" s="7" t="s">
        <v>4411</v>
      </c>
      <c r="S866" s="7">
        <v>225</v>
      </c>
      <c r="T866" s="24">
        <v>14476000000</v>
      </c>
    </row>
    <row r="867" spans="1:20" x14ac:dyDescent="0.2">
      <c r="A867" s="23">
        <v>19</v>
      </c>
      <c r="B867" s="23" t="s">
        <v>1665</v>
      </c>
      <c r="C867" s="7" t="s">
        <v>2196</v>
      </c>
      <c r="D867" s="7" t="s">
        <v>2197</v>
      </c>
      <c r="E867" s="7" t="s">
        <v>2198</v>
      </c>
      <c r="F867" s="7" t="s">
        <v>2199</v>
      </c>
      <c r="G867" s="7" t="s">
        <v>1893</v>
      </c>
      <c r="H867" s="7" t="s">
        <v>2178</v>
      </c>
      <c r="I867" s="7" t="s">
        <v>2200</v>
      </c>
      <c r="J867" s="7" t="s">
        <v>4416</v>
      </c>
      <c r="K867" s="7" t="s">
        <v>4417</v>
      </c>
      <c r="L867" s="7" t="s">
        <v>1898</v>
      </c>
      <c r="M867" s="6">
        <v>2200</v>
      </c>
      <c r="N867" s="24">
        <v>2733.64</v>
      </c>
      <c r="O867" s="7" t="s">
        <v>1899</v>
      </c>
      <c r="P867" s="7">
        <v>2235</v>
      </c>
      <c r="Q867" s="7" t="s">
        <v>4418</v>
      </c>
      <c r="R867" s="7" t="s">
        <v>4419</v>
      </c>
      <c r="S867" s="7">
        <v>525</v>
      </c>
      <c r="T867" s="24">
        <v>3032000000</v>
      </c>
    </row>
    <row r="868" spans="1:20" x14ac:dyDescent="0.2">
      <c r="A868" s="23">
        <v>19</v>
      </c>
      <c r="B868" s="23" t="s">
        <v>1665</v>
      </c>
      <c r="C868" s="7" t="s">
        <v>2196</v>
      </c>
      <c r="D868" s="7" t="s">
        <v>2206</v>
      </c>
      <c r="E868" s="7" t="s">
        <v>2207</v>
      </c>
      <c r="F868" s="7" t="s">
        <v>2208</v>
      </c>
      <c r="G868" s="7" t="s">
        <v>1893</v>
      </c>
      <c r="H868" s="7" t="s">
        <v>2178</v>
      </c>
      <c r="I868" s="7" t="s">
        <v>2200</v>
      </c>
      <c r="J868" s="7" t="s">
        <v>4420</v>
      </c>
      <c r="K868" s="7" t="s">
        <v>4421</v>
      </c>
      <c r="L868" s="7" t="s">
        <v>2211</v>
      </c>
      <c r="M868" s="6">
        <v>500</v>
      </c>
      <c r="N868" s="24">
        <v>2014.76</v>
      </c>
      <c r="O868" s="7" t="s">
        <v>1899</v>
      </c>
      <c r="P868" s="7">
        <v>2235</v>
      </c>
      <c r="Q868" s="7" t="s">
        <v>4418</v>
      </c>
      <c r="R868" s="7" t="s">
        <v>4419</v>
      </c>
      <c r="S868" s="7">
        <v>125</v>
      </c>
      <c r="T868" s="24">
        <v>2234000000</v>
      </c>
    </row>
    <row r="869" spans="1:20" x14ac:dyDescent="0.2">
      <c r="A869" s="23">
        <v>19</v>
      </c>
      <c r="B869" s="23" t="s">
        <v>1665</v>
      </c>
      <c r="C869" s="7" t="s">
        <v>2108</v>
      </c>
      <c r="D869" s="7" t="s">
        <v>2213</v>
      </c>
      <c r="E869" s="7" t="s">
        <v>2110</v>
      </c>
      <c r="F869" s="7" t="s">
        <v>2214</v>
      </c>
      <c r="G869" s="7" t="s">
        <v>1893</v>
      </c>
      <c r="H869" s="7" t="s">
        <v>2178</v>
      </c>
      <c r="I869" s="7" t="s">
        <v>2215</v>
      </c>
      <c r="J869" s="7" t="s">
        <v>4422</v>
      </c>
      <c r="K869" s="7" t="s">
        <v>4423</v>
      </c>
      <c r="L869" s="7" t="s">
        <v>2218</v>
      </c>
      <c r="M869" s="6">
        <v>180</v>
      </c>
      <c r="N869" s="24">
        <v>1825.58</v>
      </c>
      <c r="O869" s="7" t="s">
        <v>1899</v>
      </c>
      <c r="P869" s="7">
        <v>2406</v>
      </c>
      <c r="Q869" s="7" t="s">
        <v>4424</v>
      </c>
      <c r="R869" s="7" t="s">
        <v>4425</v>
      </c>
      <c r="S869" s="7">
        <v>45</v>
      </c>
      <c r="T869" s="24">
        <v>2025000000</v>
      </c>
    </row>
    <row r="870" spans="1:20" x14ac:dyDescent="0.2">
      <c r="A870" s="23">
        <v>19</v>
      </c>
      <c r="B870" s="23" t="s">
        <v>1665</v>
      </c>
      <c r="C870" s="7" t="s">
        <v>2196</v>
      </c>
      <c r="D870" s="7" t="s">
        <v>2221</v>
      </c>
      <c r="E870" s="7" t="s">
        <v>2207</v>
      </c>
      <c r="F870" s="7" t="s">
        <v>2222</v>
      </c>
      <c r="G870" s="7" t="s">
        <v>1893</v>
      </c>
      <c r="H870" s="7" t="s">
        <v>2178</v>
      </c>
      <c r="I870" s="7" t="s">
        <v>2215</v>
      </c>
      <c r="J870" s="7" t="s">
        <v>4426</v>
      </c>
      <c r="K870" s="7" t="s">
        <v>4427</v>
      </c>
      <c r="L870" s="7" t="s">
        <v>2225</v>
      </c>
      <c r="M870" s="6">
        <v>180</v>
      </c>
      <c r="N870" s="24">
        <v>1150.21</v>
      </c>
      <c r="O870" s="7" t="s">
        <v>1899</v>
      </c>
      <c r="P870" s="7">
        <v>2239</v>
      </c>
      <c r="Q870" s="7" t="s">
        <v>4428</v>
      </c>
      <c r="R870" s="7" t="s">
        <v>4429</v>
      </c>
      <c r="S870" s="7">
        <v>45</v>
      </c>
      <c r="T870" s="24">
        <v>1276000000</v>
      </c>
    </row>
    <row r="871" spans="1:20" x14ac:dyDescent="0.2">
      <c r="A871" s="23">
        <v>19</v>
      </c>
      <c r="B871" s="23" t="s">
        <v>1665</v>
      </c>
      <c r="C871" s="7" t="s">
        <v>2196</v>
      </c>
      <c r="D871" s="7" t="s">
        <v>2229</v>
      </c>
      <c r="E871" s="7" t="s">
        <v>2207</v>
      </c>
      <c r="F871" s="7" t="s">
        <v>2230</v>
      </c>
      <c r="G871" s="7" t="s">
        <v>1893</v>
      </c>
      <c r="H871" s="7" t="s">
        <v>2178</v>
      </c>
      <c r="I871" s="7" t="s">
        <v>2215</v>
      </c>
      <c r="J871" s="7" t="s">
        <v>4430</v>
      </c>
      <c r="K871" s="7" t="s">
        <v>4431</v>
      </c>
      <c r="L871" s="7" t="s">
        <v>2233</v>
      </c>
      <c r="M871" s="6">
        <v>800</v>
      </c>
      <c r="N871" s="24">
        <v>1891.79</v>
      </c>
      <c r="O871" s="7" t="s">
        <v>1899</v>
      </c>
      <c r="P871" s="7">
        <v>2239</v>
      </c>
      <c r="Q871" s="7" t="s">
        <v>4428</v>
      </c>
      <c r="R871" s="7" t="s">
        <v>4429</v>
      </c>
      <c r="S871" s="7">
        <v>200</v>
      </c>
      <c r="T871" s="24">
        <v>2098000000</v>
      </c>
    </row>
    <row r="872" spans="1:20" x14ac:dyDescent="0.2">
      <c r="A872" s="23">
        <v>19</v>
      </c>
      <c r="B872" s="23" t="s">
        <v>1665</v>
      </c>
      <c r="C872" s="7" t="s">
        <v>2108</v>
      </c>
      <c r="D872" s="7" t="s">
        <v>2586</v>
      </c>
      <c r="E872" s="7" t="s">
        <v>2235</v>
      </c>
      <c r="F872" s="7" t="s">
        <v>2236</v>
      </c>
      <c r="G872" s="7" t="s">
        <v>1893</v>
      </c>
      <c r="H872" s="7" t="s">
        <v>2237</v>
      </c>
      <c r="I872" s="7" t="s">
        <v>2238</v>
      </c>
      <c r="J872" s="7" t="s">
        <v>4432</v>
      </c>
      <c r="K872" s="7" t="s">
        <v>4433</v>
      </c>
      <c r="L872" s="7" t="s">
        <v>2589</v>
      </c>
      <c r="M872" s="6">
        <v>4000</v>
      </c>
      <c r="N872" s="24">
        <v>1891.79</v>
      </c>
      <c r="O872" s="7" t="s">
        <v>1899</v>
      </c>
      <c r="P872" s="7">
        <v>2237</v>
      </c>
      <c r="Q872" s="7" t="s">
        <v>4434</v>
      </c>
      <c r="R872" s="7" t="s">
        <v>4435</v>
      </c>
      <c r="S872" s="7">
        <v>200</v>
      </c>
      <c r="T872" s="24">
        <v>2098000000</v>
      </c>
    </row>
    <row r="873" spans="1:20" x14ac:dyDescent="0.2">
      <c r="A873" s="23">
        <v>19</v>
      </c>
      <c r="B873" s="23" t="s">
        <v>1665</v>
      </c>
      <c r="C873" s="7" t="s">
        <v>2108</v>
      </c>
      <c r="D873" s="7" t="s">
        <v>2234</v>
      </c>
      <c r="E873" s="7" t="s">
        <v>2235</v>
      </c>
      <c r="F873" s="7" t="s">
        <v>2236</v>
      </c>
      <c r="G873" s="7" t="s">
        <v>1893</v>
      </c>
      <c r="H873" s="7" t="s">
        <v>2237</v>
      </c>
      <c r="I873" s="7" t="s">
        <v>2238</v>
      </c>
      <c r="J873" s="7" t="s">
        <v>4436</v>
      </c>
      <c r="K873" s="7" t="s">
        <v>4437</v>
      </c>
      <c r="L873" s="7" t="s">
        <v>1937</v>
      </c>
      <c r="M873" s="6">
        <v>9</v>
      </c>
      <c r="N873" s="24">
        <v>1220.21</v>
      </c>
      <c r="O873" s="7" t="s">
        <v>1899</v>
      </c>
      <c r="P873" s="7">
        <v>2237</v>
      </c>
      <c r="Q873" s="7" t="s">
        <v>4434</v>
      </c>
      <c r="R873" s="7" t="s">
        <v>4435</v>
      </c>
      <c r="S873" s="7">
        <v>3</v>
      </c>
      <c r="T873" s="24">
        <v>1353000000</v>
      </c>
    </row>
    <row r="874" spans="1:20" x14ac:dyDescent="0.2">
      <c r="A874" s="23">
        <v>19</v>
      </c>
      <c r="B874" s="23" t="s">
        <v>1665</v>
      </c>
      <c r="C874" s="7" t="s">
        <v>2244</v>
      </c>
      <c r="D874" s="7" t="s">
        <v>2245</v>
      </c>
      <c r="E874" s="7" t="s">
        <v>2246</v>
      </c>
      <c r="F874" s="7" t="s">
        <v>2247</v>
      </c>
      <c r="G874" s="7" t="s">
        <v>1893</v>
      </c>
      <c r="H874" s="7" t="s">
        <v>2237</v>
      </c>
      <c r="I874" s="7" t="s">
        <v>2248</v>
      </c>
      <c r="J874" s="7" t="s">
        <v>4438</v>
      </c>
      <c r="K874" s="7" t="s">
        <v>4439</v>
      </c>
      <c r="L874" s="7" t="s">
        <v>2251</v>
      </c>
      <c r="M874" s="6">
        <v>80</v>
      </c>
      <c r="N874" s="24">
        <v>340.52</v>
      </c>
      <c r="O874" s="7" t="s">
        <v>1899</v>
      </c>
      <c r="P874" s="7">
        <v>2240</v>
      </c>
      <c r="Q874" s="7" t="s">
        <v>4440</v>
      </c>
      <c r="R874" s="7" t="s">
        <v>4441</v>
      </c>
      <c r="S874" s="7">
        <v>20</v>
      </c>
      <c r="T874" s="24">
        <v>378000000</v>
      </c>
    </row>
    <row r="875" spans="1:20" x14ac:dyDescent="0.2">
      <c r="A875" s="23">
        <v>19</v>
      </c>
      <c r="B875" s="23" t="s">
        <v>1665</v>
      </c>
      <c r="C875" s="7" t="s">
        <v>2244</v>
      </c>
      <c r="D875" s="7" t="s">
        <v>2254</v>
      </c>
      <c r="E875" s="7" t="s">
        <v>2246</v>
      </c>
      <c r="F875" s="7" t="s">
        <v>2247</v>
      </c>
      <c r="G875" s="7" t="s">
        <v>1893</v>
      </c>
      <c r="H875" s="7" t="s">
        <v>2237</v>
      </c>
      <c r="I875" s="7" t="s">
        <v>2248</v>
      </c>
      <c r="J875" s="7" t="s">
        <v>4442</v>
      </c>
      <c r="K875" s="7" t="s">
        <v>4443</v>
      </c>
      <c r="L875" s="7" t="s">
        <v>2257</v>
      </c>
      <c r="M875" s="6">
        <v>60</v>
      </c>
      <c r="N875" s="24">
        <v>359.44</v>
      </c>
      <c r="O875" s="7" t="s">
        <v>1899</v>
      </c>
      <c r="P875" s="7">
        <v>2240</v>
      </c>
      <c r="Q875" s="7" t="s">
        <v>4440</v>
      </c>
      <c r="R875" s="7" t="s">
        <v>4441</v>
      </c>
      <c r="S875" s="7">
        <v>15</v>
      </c>
      <c r="T875" s="24">
        <v>399000000</v>
      </c>
    </row>
    <row r="876" spans="1:20" x14ac:dyDescent="0.2">
      <c r="A876" s="23">
        <v>19</v>
      </c>
      <c r="B876" s="23" t="s">
        <v>1665</v>
      </c>
      <c r="C876" s="7" t="s">
        <v>2244</v>
      </c>
      <c r="D876" s="7" t="s">
        <v>2264</v>
      </c>
      <c r="E876" s="7" t="s">
        <v>2246</v>
      </c>
      <c r="F876" s="7" t="s">
        <v>2247</v>
      </c>
      <c r="G876" s="7" t="s">
        <v>1893</v>
      </c>
      <c r="H876" s="7" t="s">
        <v>2237</v>
      </c>
      <c r="I876" s="7" t="s">
        <v>2248</v>
      </c>
      <c r="J876" s="7" t="s">
        <v>4444</v>
      </c>
      <c r="K876" s="7" t="s">
        <v>4445</v>
      </c>
      <c r="L876" s="7" t="s">
        <v>2267</v>
      </c>
      <c r="M876" s="6">
        <v>800</v>
      </c>
      <c r="N876" s="24">
        <v>227.02</v>
      </c>
      <c r="O876" s="7" t="s">
        <v>1899</v>
      </c>
      <c r="P876" s="7">
        <v>2240</v>
      </c>
      <c r="Q876" s="7" t="s">
        <v>4440</v>
      </c>
      <c r="R876" s="7" t="s">
        <v>4441</v>
      </c>
      <c r="S876" s="7">
        <v>200</v>
      </c>
      <c r="T876" s="24">
        <v>252000000</v>
      </c>
    </row>
    <row r="877" spans="1:20" x14ac:dyDescent="0.2">
      <c r="A877" s="23">
        <v>19</v>
      </c>
      <c r="B877" s="23" t="s">
        <v>1665</v>
      </c>
      <c r="C877" s="7" t="s">
        <v>2244</v>
      </c>
      <c r="D877" s="7" t="s">
        <v>2269</v>
      </c>
      <c r="E877" s="7" t="s">
        <v>2235</v>
      </c>
      <c r="F877" s="7" t="s">
        <v>1809</v>
      </c>
      <c r="G877" s="7" t="s">
        <v>110</v>
      </c>
      <c r="H877" s="7" t="s">
        <v>2237</v>
      </c>
      <c r="I877" s="7" t="s">
        <v>2248</v>
      </c>
      <c r="J877" s="7" t="s">
        <v>4446</v>
      </c>
      <c r="K877" s="7" t="s">
        <v>4447</v>
      </c>
      <c r="L877" s="7" t="s">
        <v>2251</v>
      </c>
      <c r="M877" s="6">
        <v>120</v>
      </c>
      <c r="N877" s="24">
        <v>945.9</v>
      </c>
      <c r="O877" s="7" t="s">
        <v>1899</v>
      </c>
      <c r="P877" s="7">
        <v>2240</v>
      </c>
      <c r="Q877" s="7" t="s">
        <v>4440</v>
      </c>
      <c r="R877" s="7" t="s">
        <v>4441</v>
      </c>
      <c r="S877" s="7">
        <v>30</v>
      </c>
      <c r="T877" s="24">
        <v>1049000000</v>
      </c>
    </row>
    <row r="878" spans="1:20" x14ac:dyDescent="0.2">
      <c r="A878" s="23">
        <v>19</v>
      </c>
      <c r="B878" s="23" t="s">
        <v>1665</v>
      </c>
      <c r="C878" s="7" t="s">
        <v>2244</v>
      </c>
      <c r="D878" s="7" t="s">
        <v>2272</v>
      </c>
      <c r="E878" s="7" t="s">
        <v>2235</v>
      </c>
      <c r="F878" s="7" t="s">
        <v>1809</v>
      </c>
      <c r="G878" s="7" t="s">
        <v>110</v>
      </c>
      <c r="H878" s="7" t="s">
        <v>2237</v>
      </c>
      <c r="I878" s="7" t="s">
        <v>2248</v>
      </c>
      <c r="J878" s="7" t="s">
        <v>4448</v>
      </c>
      <c r="K878" s="7" t="s">
        <v>4449</v>
      </c>
      <c r="L878" s="7" t="s">
        <v>2267</v>
      </c>
      <c r="M878" s="6">
        <v>1300</v>
      </c>
      <c r="N878" s="24">
        <v>378.36</v>
      </c>
      <c r="O878" s="7" t="s">
        <v>1899</v>
      </c>
      <c r="P878" s="7">
        <v>2240</v>
      </c>
      <c r="Q878" s="7" t="s">
        <v>4440</v>
      </c>
      <c r="R878" s="7" t="s">
        <v>4441</v>
      </c>
      <c r="S878" s="7">
        <v>320</v>
      </c>
      <c r="T878" s="24">
        <v>420000000</v>
      </c>
    </row>
    <row r="879" spans="1:20" x14ac:dyDescent="0.2">
      <c r="A879" s="23">
        <v>19</v>
      </c>
      <c r="B879" s="23" t="s">
        <v>1665</v>
      </c>
      <c r="C879" s="7" t="s">
        <v>2244</v>
      </c>
      <c r="D879" s="7" t="s">
        <v>2280</v>
      </c>
      <c r="E879" s="7" t="s">
        <v>2246</v>
      </c>
      <c r="F879" s="7" t="s">
        <v>2281</v>
      </c>
      <c r="G879" s="7" t="s">
        <v>1893</v>
      </c>
      <c r="H879" s="7" t="s">
        <v>2237</v>
      </c>
      <c r="I879" s="7" t="s">
        <v>2248</v>
      </c>
      <c r="J879" s="7" t="s">
        <v>4450</v>
      </c>
      <c r="K879" s="7" t="s">
        <v>4451</v>
      </c>
      <c r="L879" s="7" t="s">
        <v>2284</v>
      </c>
      <c r="M879" s="6">
        <v>8</v>
      </c>
      <c r="N879" s="24">
        <v>1623.16</v>
      </c>
      <c r="O879" s="7" t="s">
        <v>1899</v>
      </c>
      <c r="P879" s="7">
        <v>2240</v>
      </c>
      <c r="Q879" s="7" t="s">
        <v>4440</v>
      </c>
      <c r="R879" s="7" t="s">
        <v>4441</v>
      </c>
      <c r="S879" s="7">
        <v>2</v>
      </c>
      <c r="T879" s="24">
        <v>1800000000</v>
      </c>
    </row>
    <row r="880" spans="1:20" x14ac:dyDescent="0.2">
      <c r="A880" s="23">
        <v>19</v>
      </c>
      <c r="B880" s="23" t="s">
        <v>1665</v>
      </c>
      <c r="C880" s="7" t="s">
        <v>2244</v>
      </c>
      <c r="D880" s="7" t="s">
        <v>2286</v>
      </c>
      <c r="E880" s="7" t="s">
        <v>2235</v>
      </c>
      <c r="F880" s="7" t="s">
        <v>1809</v>
      </c>
      <c r="G880" s="7" t="s">
        <v>110</v>
      </c>
      <c r="H880" s="7" t="s">
        <v>2237</v>
      </c>
      <c r="I880" s="7" t="s">
        <v>2248</v>
      </c>
      <c r="J880" s="7" t="s">
        <v>4452</v>
      </c>
      <c r="K880" s="7" t="s">
        <v>4453</v>
      </c>
      <c r="L880" s="7" t="s">
        <v>2289</v>
      </c>
      <c r="M880" s="6">
        <v>848</v>
      </c>
      <c r="N880" s="24">
        <v>2270.15</v>
      </c>
      <c r="O880" s="7" t="s">
        <v>1899</v>
      </c>
      <c r="P880" s="7">
        <v>2240</v>
      </c>
      <c r="Q880" s="7" t="s">
        <v>4440</v>
      </c>
      <c r="R880" s="7" t="s">
        <v>4441</v>
      </c>
      <c r="S880" s="7">
        <v>200</v>
      </c>
      <c r="T880" s="24">
        <v>2518000000</v>
      </c>
    </row>
    <row r="881" spans="1:20" x14ac:dyDescent="0.2">
      <c r="A881" s="23">
        <v>19</v>
      </c>
      <c r="B881" s="23" t="s">
        <v>1665</v>
      </c>
      <c r="C881" s="7" t="s">
        <v>2155</v>
      </c>
      <c r="D881" s="7" t="s">
        <v>2297</v>
      </c>
      <c r="E881" s="7" t="s">
        <v>2246</v>
      </c>
      <c r="F881" s="7" t="s">
        <v>2247</v>
      </c>
      <c r="G881" s="7" t="s">
        <v>1893</v>
      </c>
      <c r="H881" s="7" t="s">
        <v>2237</v>
      </c>
      <c r="I881" s="7" t="s">
        <v>2248</v>
      </c>
      <c r="J881" s="7" t="s">
        <v>4454</v>
      </c>
      <c r="K881" s="7" t="s">
        <v>4455</v>
      </c>
      <c r="L881" s="7" t="s">
        <v>2300</v>
      </c>
      <c r="M881" s="6">
        <v>6</v>
      </c>
      <c r="N881" s="24">
        <v>548.62</v>
      </c>
      <c r="O881" s="7" t="s">
        <v>1899</v>
      </c>
      <c r="P881" s="7">
        <v>2241</v>
      </c>
      <c r="Q881" s="7" t="s">
        <v>4456</v>
      </c>
      <c r="R881" s="7" t="s">
        <v>4457</v>
      </c>
      <c r="S881" s="7">
        <v>1</v>
      </c>
      <c r="T881" s="24">
        <v>608000000</v>
      </c>
    </row>
    <row r="882" spans="1:20" x14ac:dyDescent="0.2">
      <c r="A882" s="23">
        <v>19</v>
      </c>
      <c r="B882" s="23" t="s">
        <v>1665</v>
      </c>
      <c r="C882" s="7" t="s">
        <v>2155</v>
      </c>
      <c r="D882" s="7" t="s">
        <v>2858</v>
      </c>
      <c r="E882" s="7" t="s">
        <v>2246</v>
      </c>
      <c r="F882" s="7" t="s">
        <v>2247</v>
      </c>
      <c r="G882" s="7" t="s">
        <v>1893</v>
      </c>
      <c r="H882" s="7" t="s">
        <v>2237</v>
      </c>
      <c r="I882" s="7" t="s">
        <v>2248</v>
      </c>
      <c r="J882" s="7" t="s">
        <v>4458</v>
      </c>
      <c r="K882" s="7" t="s">
        <v>4459</v>
      </c>
      <c r="L882" s="7" t="s">
        <v>2861</v>
      </c>
      <c r="M882" s="6">
        <v>4</v>
      </c>
      <c r="N882" s="24">
        <v>548.62</v>
      </c>
      <c r="O882" s="7" t="s">
        <v>1899</v>
      </c>
      <c r="P882" s="7">
        <v>2241</v>
      </c>
      <c r="Q882" s="7" t="s">
        <v>4456</v>
      </c>
      <c r="R882" s="7" t="s">
        <v>4457</v>
      </c>
      <c r="S882" s="7">
        <v>1</v>
      </c>
      <c r="T882" s="24">
        <v>608000000</v>
      </c>
    </row>
    <row r="883" spans="1:20" x14ac:dyDescent="0.2">
      <c r="A883" s="23">
        <v>19</v>
      </c>
      <c r="B883" s="23" t="s">
        <v>1665</v>
      </c>
      <c r="C883" s="7" t="s">
        <v>2155</v>
      </c>
      <c r="D883" s="7" t="s">
        <v>2291</v>
      </c>
      <c r="E883" s="7" t="s">
        <v>2246</v>
      </c>
      <c r="F883" s="7" t="s">
        <v>2247</v>
      </c>
      <c r="G883" s="7" t="s">
        <v>1893</v>
      </c>
      <c r="H883" s="7" t="s">
        <v>2237</v>
      </c>
      <c r="I883" s="7" t="s">
        <v>2248</v>
      </c>
      <c r="J883" s="7" t="s">
        <v>4460</v>
      </c>
      <c r="K883" s="7" t="s">
        <v>4461</v>
      </c>
      <c r="L883" s="7" t="s">
        <v>2294</v>
      </c>
      <c r="M883" s="6">
        <v>6</v>
      </c>
      <c r="N883" s="24">
        <v>548.62</v>
      </c>
      <c r="O883" s="7" t="s">
        <v>1899</v>
      </c>
      <c r="P883" s="7">
        <v>2241</v>
      </c>
      <c r="Q883" s="7" t="s">
        <v>4456</v>
      </c>
      <c r="R883" s="7" t="s">
        <v>4457</v>
      </c>
      <c r="S883" s="7">
        <v>1</v>
      </c>
      <c r="T883" s="24">
        <v>608000000</v>
      </c>
    </row>
    <row r="884" spans="1:20" x14ac:dyDescent="0.2">
      <c r="A884" s="23">
        <v>19</v>
      </c>
      <c r="B884" s="23" t="s">
        <v>1665</v>
      </c>
      <c r="C884" s="7" t="s">
        <v>2155</v>
      </c>
      <c r="D884" s="7" t="s">
        <v>2297</v>
      </c>
      <c r="E884" s="7" t="s">
        <v>2235</v>
      </c>
      <c r="F884" s="7" t="s">
        <v>1809</v>
      </c>
      <c r="G884" s="7" t="s">
        <v>110</v>
      </c>
      <c r="H884" s="7" t="s">
        <v>2237</v>
      </c>
      <c r="I884" s="7" t="s">
        <v>2248</v>
      </c>
      <c r="J884" s="7" t="s">
        <v>4462</v>
      </c>
      <c r="K884" s="7" t="s">
        <v>4463</v>
      </c>
      <c r="L884" s="7" t="s">
        <v>2300</v>
      </c>
      <c r="M884" s="6">
        <v>8</v>
      </c>
      <c r="N884" s="24">
        <v>945.9</v>
      </c>
      <c r="O884" s="7" t="s">
        <v>1899</v>
      </c>
      <c r="P884" s="7">
        <v>2241</v>
      </c>
      <c r="Q884" s="7" t="s">
        <v>4456</v>
      </c>
      <c r="R884" s="7" t="s">
        <v>4457</v>
      </c>
      <c r="S884" s="7">
        <v>2</v>
      </c>
      <c r="T884" s="24">
        <v>1049000000</v>
      </c>
    </row>
    <row r="885" spans="1:20" x14ac:dyDescent="0.2">
      <c r="A885" s="23">
        <v>19</v>
      </c>
      <c r="B885" s="23" t="s">
        <v>1665</v>
      </c>
      <c r="C885" s="7" t="s">
        <v>1969</v>
      </c>
      <c r="D885" s="7" t="s">
        <v>2301</v>
      </c>
      <c r="E885" s="7" t="s">
        <v>1971</v>
      </c>
      <c r="F885" s="7" t="s">
        <v>2302</v>
      </c>
      <c r="G885" s="7" t="s">
        <v>1893</v>
      </c>
      <c r="H885" s="7" t="s">
        <v>2237</v>
      </c>
      <c r="I885" s="7" t="s">
        <v>2303</v>
      </c>
      <c r="J885" s="7" t="s">
        <v>4464</v>
      </c>
      <c r="K885" s="7" t="s">
        <v>4465</v>
      </c>
      <c r="L885" s="7" t="s">
        <v>2306</v>
      </c>
      <c r="M885" s="6">
        <v>19</v>
      </c>
      <c r="N885" s="24">
        <v>21528.61</v>
      </c>
      <c r="O885" s="7" t="s">
        <v>1899</v>
      </c>
      <c r="P885" s="7">
        <v>2233</v>
      </c>
      <c r="Q885" s="7" t="s">
        <v>4466</v>
      </c>
      <c r="R885" s="7" t="s">
        <v>4467</v>
      </c>
      <c r="S885" s="7">
        <v>4.4000000000000004</v>
      </c>
      <c r="T885" s="24">
        <v>23875000000</v>
      </c>
    </row>
    <row r="886" spans="1:20" x14ac:dyDescent="0.2">
      <c r="A886" s="23">
        <v>19</v>
      </c>
      <c r="B886" s="23" t="s">
        <v>1665</v>
      </c>
      <c r="C886" s="7" t="s">
        <v>1969</v>
      </c>
      <c r="D886" s="7" t="s">
        <v>2310</v>
      </c>
      <c r="E886" s="7" t="s">
        <v>1971</v>
      </c>
      <c r="F886" s="7" t="s">
        <v>2302</v>
      </c>
      <c r="G886" s="7" t="s">
        <v>1893</v>
      </c>
      <c r="H886" s="7" t="s">
        <v>2237</v>
      </c>
      <c r="I886" s="7" t="s">
        <v>2303</v>
      </c>
      <c r="J886" s="7" t="s">
        <v>4468</v>
      </c>
      <c r="K886" s="7" t="s">
        <v>4469</v>
      </c>
      <c r="L886" s="7" t="s">
        <v>2313</v>
      </c>
      <c r="M886" s="6">
        <v>20</v>
      </c>
      <c r="N886" s="24">
        <v>7565.28</v>
      </c>
      <c r="O886" s="7" t="s">
        <v>1899</v>
      </c>
      <c r="P886" s="7">
        <v>2233</v>
      </c>
      <c r="Q886" s="7" t="s">
        <v>4466</v>
      </c>
      <c r="R886" s="7" t="s">
        <v>4467</v>
      </c>
      <c r="S886" s="7">
        <v>5</v>
      </c>
      <c r="T886" s="24">
        <v>8390000000</v>
      </c>
    </row>
    <row r="887" spans="1:20" x14ac:dyDescent="0.2">
      <c r="A887" s="23">
        <v>19</v>
      </c>
      <c r="B887" s="23" t="s">
        <v>1665</v>
      </c>
      <c r="C887" s="7" t="s">
        <v>2155</v>
      </c>
      <c r="D887" s="7" t="s">
        <v>2315</v>
      </c>
      <c r="E887" s="7" t="s">
        <v>2246</v>
      </c>
      <c r="F887" s="7" t="s">
        <v>2316</v>
      </c>
      <c r="G887" s="7" t="s">
        <v>110</v>
      </c>
      <c r="H887" s="7" t="s">
        <v>2237</v>
      </c>
      <c r="I887" s="7" t="s">
        <v>2317</v>
      </c>
      <c r="J887" s="7" t="s">
        <v>4470</v>
      </c>
      <c r="K887" s="7" t="s">
        <v>4471</v>
      </c>
      <c r="L887" s="7" t="s">
        <v>2320</v>
      </c>
      <c r="M887" s="6">
        <v>100</v>
      </c>
      <c r="N887" s="24">
        <v>605.37</v>
      </c>
      <c r="O887" s="7" t="s">
        <v>1899</v>
      </c>
      <c r="P887" s="7">
        <v>2238</v>
      </c>
      <c r="Q887" s="7" t="s">
        <v>4472</v>
      </c>
      <c r="R887" s="7" t="s">
        <v>4473</v>
      </c>
      <c r="S887" s="7">
        <v>25</v>
      </c>
      <c r="T887" s="24">
        <v>671000000</v>
      </c>
    </row>
    <row r="888" spans="1:20" x14ac:dyDescent="0.2">
      <c r="A888" s="23">
        <v>19</v>
      </c>
      <c r="B888" s="23" t="s">
        <v>1665</v>
      </c>
      <c r="C888" s="7" t="s">
        <v>2155</v>
      </c>
      <c r="D888" s="7" t="s">
        <v>2324</v>
      </c>
      <c r="E888" s="7" t="s">
        <v>2246</v>
      </c>
      <c r="F888" s="7" t="s">
        <v>2316</v>
      </c>
      <c r="G888" s="7" t="s">
        <v>110</v>
      </c>
      <c r="H888" s="7" t="s">
        <v>2237</v>
      </c>
      <c r="I888" s="7" t="s">
        <v>2317</v>
      </c>
      <c r="J888" s="7" t="s">
        <v>4474</v>
      </c>
      <c r="K888" s="7" t="s">
        <v>4475</v>
      </c>
      <c r="L888" s="7" t="s">
        <v>2327</v>
      </c>
      <c r="M888" s="6">
        <v>8</v>
      </c>
      <c r="N888" s="24">
        <v>7472.58</v>
      </c>
      <c r="O888" s="7" t="s">
        <v>1899</v>
      </c>
      <c r="P888" s="7">
        <v>2238</v>
      </c>
      <c r="Q888" s="7" t="s">
        <v>4472</v>
      </c>
      <c r="R888" s="7" t="s">
        <v>4473</v>
      </c>
      <c r="S888" s="7">
        <v>2</v>
      </c>
      <c r="T888" s="24">
        <v>8287000000</v>
      </c>
    </row>
    <row r="889" spans="1:20" x14ac:dyDescent="0.2">
      <c r="A889" s="23">
        <v>19</v>
      </c>
      <c r="B889" s="23" t="s">
        <v>1665</v>
      </c>
      <c r="C889" s="7" t="s">
        <v>2349</v>
      </c>
      <c r="D889" s="7" t="s">
        <v>2624</v>
      </c>
      <c r="E889" s="7" t="s">
        <v>2351</v>
      </c>
      <c r="F889" s="7" t="s">
        <v>2625</v>
      </c>
      <c r="G889" s="7" t="s">
        <v>1893</v>
      </c>
      <c r="H889" s="7" t="s">
        <v>2237</v>
      </c>
      <c r="I889" s="7" t="s">
        <v>2626</v>
      </c>
      <c r="J889" s="7" t="s">
        <v>4476</v>
      </c>
      <c r="K889" s="7" t="s">
        <v>4477</v>
      </c>
      <c r="L889" s="7" t="s">
        <v>2629</v>
      </c>
      <c r="M889" s="6">
        <v>6</v>
      </c>
      <c r="N889" s="24">
        <v>1244.8</v>
      </c>
      <c r="O889" s="7" t="s">
        <v>1899</v>
      </c>
      <c r="P889" s="7">
        <v>2548</v>
      </c>
      <c r="Q889" s="7" t="s">
        <v>4478</v>
      </c>
      <c r="R889" s="7" t="s">
        <v>4479</v>
      </c>
      <c r="S889" s="7">
        <v>2</v>
      </c>
      <c r="T889" s="24">
        <v>1380000000</v>
      </c>
    </row>
    <row r="890" spans="1:20" x14ac:dyDescent="0.2">
      <c r="A890" s="23">
        <v>19</v>
      </c>
      <c r="B890" s="23" t="s">
        <v>1665</v>
      </c>
      <c r="C890" s="7" t="s">
        <v>1987</v>
      </c>
      <c r="D890" s="7" t="s">
        <v>2329</v>
      </c>
      <c r="E890" s="7" t="s">
        <v>2235</v>
      </c>
      <c r="F890" s="7" t="s">
        <v>2330</v>
      </c>
      <c r="G890" s="7" t="s">
        <v>1893</v>
      </c>
      <c r="H890" s="7" t="s">
        <v>2237</v>
      </c>
      <c r="I890" s="7" t="s">
        <v>2331</v>
      </c>
      <c r="J890" s="7" t="s">
        <v>4480</v>
      </c>
      <c r="K890" s="7" t="s">
        <v>4481</v>
      </c>
      <c r="L890" s="7" t="s">
        <v>1930</v>
      </c>
      <c r="M890" s="6">
        <v>10</v>
      </c>
      <c r="N890" s="24">
        <v>340.52</v>
      </c>
      <c r="O890" s="7" t="s">
        <v>1899</v>
      </c>
      <c r="P890" s="7">
        <v>2228</v>
      </c>
      <c r="Q890" s="7" t="s">
        <v>4482</v>
      </c>
      <c r="R890" s="7" t="s">
        <v>4483</v>
      </c>
      <c r="S890" s="7">
        <v>2</v>
      </c>
      <c r="T890" s="24">
        <v>378000000</v>
      </c>
    </row>
    <row r="891" spans="1:20" x14ac:dyDescent="0.2">
      <c r="A891" s="23">
        <v>19</v>
      </c>
      <c r="B891" s="23" t="s">
        <v>1665</v>
      </c>
      <c r="C891" s="7" t="s">
        <v>1987</v>
      </c>
      <c r="D891" s="7" t="s">
        <v>2337</v>
      </c>
      <c r="E891" s="7" t="s">
        <v>2235</v>
      </c>
      <c r="F891" s="7" t="s">
        <v>2330</v>
      </c>
      <c r="G891" s="7" t="s">
        <v>1893</v>
      </c>
      <c r="H891" s="7" t="s">
        <v>2237</v>
      </c>
      <c r="I891" s="7" t="s">
        <v>2331</v>
      </c>
      <c r="J891" s="7" t="s">
        <v>4484</v>
      </c>
      <c r="K891" s="7" t="s">
        <v>4485</v>
      </c>
      <c r="L891" s="7" t="s">
        <v>1930</v>
      </c>
      <c r="M891" s="6">
        <v>2</v>
      </c>
      <c r="N891" s="24">
        <v>567.54</v>
      </c>
      <c r="O891" s="7" t="s">
        <v>2004</v>
      </c>
      <c r="P891" s="7">
        <v>2228</v>
      </c>
      <c r="Q891" s="7" t="s">
        <v>4482</v>
      </c>
      <c r="R891" s="7" t="s">
        <v>4483</v>
      </c>
      <c r="S891" s="7">
        <v>2</v>
      </c>
      <c r="T891" s="24">
        <v>629000000</v>
      </c>
    </row>
    <row r="892" spans="1:20" x14ac:dyDescent="0.2">
      <c r="A892" s="23">
        <v>19</v>
      </c>
      <c r="B892" s="23" t="s">
        <v>1665</v>
      </c>
      <c r="C892" s="7" t="s">
        <v>1987</v>
      </c>
      <c r="D892" s="7" t="s">
        <v>2340</v>
      </c>
      <c r="E892" s="7" t="s">
        <v>2235</v>
      </c>
      <c r="F892" s="7" t="s">
        <v>2330</v>
      </c>
      <c r="G892" s="7" t="s">
        <v>1893</v>
      </c>
      <c r="H892" s="7" t="s">
        <v>2237</v>
      </c>
      <c r="I892" s="7" t="s">
        <v>2331</v>
      </c>
      <c r="J892" s="7" t="s">
        <v>4151</v>
      </c>
      <c r="K892" s="7" t="s">
        <v>4152</v>
      </c>
      <c r="L892" s="7" t="s">
        <v>1930</v>
      </c>
      <c r="M892" s="6">
        <v>1</v>
      </c>
      <c r="N892" s="24">
        <v>189.18</v>
      </c>
      <c r="O892" s="7" t="s">
        <v>2004</v>
      </c>
      <c r="P892" s="7">
        <v>2228</v>
      </c>
      <c r="Q892" s="7" t="s">
        <v>4482</v>
      </c>
      <c r="R892" s="7" t="s">
        <v>4483</v>
      </c>
      <c r="S892" s="7">
        <v>1</v>
      </c>
      <c r="T892" s="24">
        <v>210000000</v>
      </c>
    </row>
    <row r="893" spans="1:20" x14ac:dyDescent="0.2">
      <c r="A893" s="23">
        <v>19</v>
      </c>
      <c r="B893" s="23" t="s">
        <v>1665</v>
      </c>
      <c r="C893" s="7" t="s">
        <v>1987</v>
      </c>
      <c r="D893" s="7" t="s">
        <v>2343</v>
      </c>
      <c r="E893" s="7" t="s">
        <v>2235</v>
      </c>
      <c r="F893" s="7" t="s">
        <v>2330</v>
      </c>
      <c r="G893" s="7" t="s">
        <v>1893</v>
      </c>
      <c r="H893" s="7" t="s">
        <v>2237</v>
      </c>
      <c r="I893" s="7" t="s">
        <v>2331</v>
      </c>
      <c r="J893" s="7" t="s">
        <v>4486</v>
      </c>
      <c r="K893" s="7" t="s">
        <v>4487</v>
      </c>
      <c r="L893" s="7" t="s">
        <v>1930</v>
      </c>
      <c r="M893" s="6">
        <v>2</v>
      </c>
      <c r="N893" s="24">
        <v>472.95</v>
      </c>
      <c r="O893" s="7" t="s">
        <v>2004</v>
      </c>
      <c r="P893" s="7">
        <v>2228</v>
      </c>
      <c r="Q893" s="7" t="s">
        <v>4482</v>
      </c>
      <c r="R893" s="7" t="s">
        <v>4483</v>
      </c>
      <c r="S893" s="7">
        <v>2</v>
      </c>
      <c r="T893" s="24">
        <v>525000000</v>
      </c>
    </row>
    <row r="894" spans="1:20" x14ac:dyDescent="0.2">
      <c r="A894" s="23">
        <v>19</v>
      </c>
      <c r="B894" s="23" t="s">
        <v>1665</v>
      </c>
      <c r="C894" s="7" t="s">
        <v>2349</v>
      </c>
      <c r="D894" s="7" t="s">
        <v>2350</v>
      </c>
      <c r="E894" s="7" t="s">
        <v>2351</v>
      </c>
      <c r="F894" s="7" t="s">
        <v>2352</v>
      </c>
      <c r="G894" s="7" t="s">
        <v>110</v>
      </c>
      <c r="H894" s="7" t="s">
        <v>2237</v>
      </c>
      <c r="I894" s="7" t="s">
        <v>2353</v>
      </c>
      <c r="J894" s="7" t="s">
        <v>4488</v>
      </c>
      <c r="K894" s="7" t="s">
        <v>4489</v>
      </c>
      <c r="L894" s="7" t="s">
        <v>2356</v>
      </c>
      <c r="M894" s="6">
        <v>48</v>
      </c>
      <c r="N894" s="24">
        <v>756.72</v>
      </c>
      <c r="O894" s="7" t="s">
        <v>1899</v>
      </c>
      <c r="P894" s="7">
        <v>2236</v>
      </c>
      <c r="Q894" s="7" t="s">
        <v>4490</v>
      </c>
      <c r="R894" s="7" t="s">
        <v>4491</v>
      </c>
      <c r="S894" s="7">
        <v>12</v>
      </c>
      <c r="T894" s="24">
        <v>839000000</v>
      </c>
    </row>
    <row r="895" spans="1:20" x14ac:dyDescent="0.2">
      <c r="A895" s="23">
        <v>19</v>
      </c>
      <c r="B895" s="23" t="s">
        <v>1665</v>
      </c>
      <c r="C895" s="7" t="s">
        <v>2053</v>
      </c>
      <c r="D895" s="7" t="s">
        <v>2360</v>
      </c>
      <c r="E895" s="7" t="s">
        <v>2055</v>
      </c>
      <c r="F895" s="7" t="s">
        <v>2361</v>
      </c>
      <c r="G895" s="7" t="s">
        <v>110</v>
      </c>
      <c r="H895" s="7" t="s">
        <v>2057</v>
      </c>
      <c r="I895" s="7" t="s">
        <v>2362</v>
      </c>
      <c r="J895" s="7" t="s">
        <v>2363</v>
      </c>
      <c r="K895" s="7" t="s">
        <v>2364</v>
      </c>
      <c r="L895" s="7" t="s">
        <v>1937</v>
      </c>
      <c r="M895" s="6">
        <v>1</v>
      </c>
      <c r="N895" s="24">
        <v>945.9</v>
      </c>
      <c r="O895" s="7" t="s">
        <v>2004</v>
      </c>
      <c r="P895" s="7">
        <v>2283</v>
      </c>
      <c r="Q895" s="7" t="s">
        <v>4492</v>
      </c>
      <c r="R895" s="7" t="s">
        <v>4493</v>
      </c>
      <c r="S895" s="7">
        <v>1</v>
      </c>
      <c r="T895" s="24">
        <v>1049000000</v>
      </c>
    </row>
    <row r="896" spans="1:20" x14ac:dyDescent="0.2">
      <c r="A896" s="23">
        <v>19</v>
      </c>
      <c r="B896" s="23" t="s">
        <v>1665</v>
      </c>
      <c r="C896" s="7" t="s">
        <v>2053</v>
      </c>
      <c r="D896" s="7" t="s">
        <v>2368</v>
      </c>
      <c r="E896" s="7" t="s">
        <v>2055</v>
      </c>
      <c r="F896" s="7" t="s">
        <v>2369</v>
      </c>
      <c r="G896" s="7" t="s">
        <v>110</v>
      </c>
      <c r="H896" s="7" t="s">
        <v>2057</v>
      </c>
      <c r="I896" s="7" t="s">
        <v>2362</v>
      </c>
      <c r="J896" s="7" t="s">
        <v>2370</v>
      </c>
      <c r="K896" s="7" t="s">
        <v>2371</v>
      </c>
      <c r="L896" s="7" t="s">
        <v>2372</v>
      </c>
      <c r="M896" s="6">
        <v>4</v>
      </c>
      <c r="N896" s="24">
        <v>17972.04</v>
      </c>
      <c r="O896" s="7" t="s">
        <v>1899</v>
      </c>
      <c r="P896" s="7">
        <v>2283</v>
      </c>
      <c r="Q896" s="7" t="s">
        <v>4492</v>
      </c>
      <c r="R896" s="7" t="s">
        <v>4493</v>
      </c>
      <c r="S896" s="7">
        <v>1</v>
      </c>
      <c r="T896" s="24">
        <v>19931150000</v>
      </c>
    </row>
    <row r="897" spans="1:20" x14ac:dyDescent="0.2">
      <c r="A897" s="23">
        <v>19</v>
      </c>
      <c r="B897" s="23" t="s">
        <v>1665</v>
      </c>
      <c r="C897" s="7" t="s">
        <v>2053</v>
      </c>
      <c r="D897" s="7" t="s">
        <v>2374</v>
      </c>
      <c r="E897" s="7" t="s">
        <v>2055</v>
      </c>
      <c r="F897" s="7" t="s">
        <v>2375</v>
      </c>
      <c r="G897" s="7" t="s">
        <v>110</v>
      </c>
      <c r="H897" s="7" t="s">
        <v>2057</v>
      </c>
      <c r="I897" s="7" t="s">
        <v>2362</v>
      </c>
      <c r="J897" s="7" t="s">
        <v>2376</v>
      </c>
      <c r="K897" s="7" t="s">
        <v>2377</v>
      </c>
      <c r="L897" s="7" t="s">
        <v>2378</v>
      </c>
      <c r="M897" s="6">
        <v>4</v>
      </c>
      <c r="N897" s="24">
        <v>9458.9699999999993</v>
      </c>
      <c r="O897" s="7" t="s">
        <v>1899</v>
      </c>
      <c r="P897" s="7">
        <v>2283</v>
      </c>
      <c r="Q897" s="7" t="s">
        <v>4492</v>
      </c>
      <c r="R897" s="7" t="s">
        <v>4493</v>
      </c>
      <c r="S897" s="7">
        <v>1</v>
      </c>
      <c r="T897" s="24">
        <v>10490000000</v>
      </c>
    </row>
    <row r="898" spans="1:20" x14ac:dyDescent="0.2">
      <c r="A898" s="23">
        <v>10</v>
      </c>
      <c r="B898" s="23" t="s">
        <v>913</v>
      </c>
      <c r="C898" s="7" t="s">
        <v>2090</v>
      </c>
      <c r="D898" s="7" t="s">
        <v>2380</v>
      </c>
      <c r="E898" s="7" t="s">
        <v>2381</v>
      </c>
      <c r="F898" s="7" t="s">
        <v>2382</v>
      </c>
      <c r="G898" s="7" t="s">
        <v>1893</v>
      </c>
      <c r="H898" s="7" t="s">
        <v>2057</v>
      </c>
      <c r="I898" s="7" t="s">
        <v>2383</v>
      </c>
      <c r="J898" s="7" t="s">
        <v>4494</v>
      </c>
      <c r="K898" s="7" t="s">
        <v>4495</v>
      </c>
      <c r="L898" s="7" t="s">
        <v>2386</v>
      </c>
      <c r="M898" s="6">
        <v>2</v>
      </c>
      <c r="N898" s="24">
        <v>501.64</v>
      </c>
      <c r="O898" s="7" t="s">
        <v>2004</v>
      </c>
      <c r="P898" s="7">
        <v>2372</v>
      </c>
      <c r="Q898" s="7" t="s">
        <v>4496</v>
      </c>
      <c r="R898" s="7" t="s">
        <v>4497</v>
      </c>
      <c r="S898" s="7">
        <v>2</v>
      </c>
      <c r="T898" s="24">
        <v>576262000</v>
      </c>
    </row>
    <row r="899" spans="1:20" x14ac:dyDescent="0.2">
      <c r="A899" s="23">
        <v>10</v>
      </c>
      <c r="B899" s="23" t="s">
        <v>913</v>
      </c>
      <c r="C899" s="7" t="s">
        <v>2090</v>
      </c>
      <c r="D899" s="7" t="s">
        <v>2389</v>
      </c>
      <c r="E899" s="7" t="s">
        <v>2381</v>
      </c>
      <c r="F899" s="7" t="s">
        <v>2382</v>
      </c>
      <c r="G899" s="7" t="s">
        <v>1893</v>
      </c>
      <c r="H899" s="7" t="s">
        <v>2057</v>
      </c>
      <c r="I899" s="7" t="s">
        <v>2383</v>
      </c>
      <c r="J899" s="7" t="s">
        <v>4498</v>
      </c>
      <c r="K899" s="7" t="s">
        <v>4499</v>
      </c>
      <c r="L899" s="7" t="s">
        <v>1898</v>
      </c>
      <c r="M899" s="6">
        <v>2</v>
      </c>
      <c r="N899" s="24">
        <v>502.33</v>
      </c>
      <c r="O899" s="7" t="s">
        <v>2004</v>
      </c>
      <c r="P899" s="7">
        <v>2372</v>
      </c>
      <c r="Q899" s="7" t="s">
        <v>4496</v>
      </c>
      <c r="R899" s="7" t="s">
        <v>4497</v>
      </c>
      <c r="S899" s="7">
        <v>2</v>
      </c>
      <c r="T899" s="24">
        <v>577055000</v>
      </c>
    </row>
    <row r="900" spans="1:20" x14ac:dyDescent="0.2">
      <c r="A900" s="23">
        <v>19</v>
      </c>
      <c r="B900" s="23" t="s">
        <v>1665</v>
      </c>
      <c r="C900" s="7" t="s">
        <v>2053</v>
      </c>
      <c r="D900" s="7" t="s">
        <v>2392</v>
      </c>
      <c r="E900" s="7" t="s">
        <v>2393</v>
      </c>
      <c r="F900" s="7" t="s">
        <v>2394</v>
      </c>
      <c r="G900" s="7" t="s">
        <v>1893</v>
      </c>
      <c r="H900" s="7" t="s">
        <v>2057</v>
      </c>
      <c r="I900" s="7" t="s">
        <v>2058</v>
      </c>
      <c r="J900" s="7" t="s">
        <v>4500</v>
      </c>
      <c r="K900" s="7" t="s">
        <v>4501</v>
      </c>
      <c r="L900" s="7" t="s">
        <v>2397</v>
      </c>
      <c r="M900" s="6">
        <v>380</v>
      </c>
      <c r="N900" s="24">
        <v>2283.39</v>
      </c>
      <c r="O900" s="7" t="s">
        <v>1899</v>
      </c>
      <c r="P900" s="7">
        <v>2234</v>
      </c>
      <c r="Q900" s="7" t="s">
        <v>4502</v>
      </c>
      <c r="R900" s="7" t="s">
        <v>4503</v>
      </c>
      <c r="S900" s="7">
        <v>95</v>
      </c>
      <c r="T900" s="24">
        <v>2532000000</v>
      </c>
    </row>
    <row r="901" spans="1:20" x14ac:dyDescent="0.2">
      <c r="A901" s="23">
        <v>19</v>
      </c>
      <c r="B901" s="23" t="s">
        <v>1665</v>
      </c>
      <c r="C901" s="7" t="s">
        <v>2053</v>
      </c>
      <c r="D901" s="7" t="s">
        <v>2401</v>
      </c>
      <c r="E901" s="7" t="s">
        <v>2393</v>
      </c>
      <c r="F901" s="7" t="s">
        <v>2402</v>
      </c>
      <c r="G901" s="7" t="s">
        <v>1893</v>
      </c>
      <c r="H901" s="7" t="s">
        <v>2057</v>
      </c>
      <c r="I901" s="7" t="s">
        <v>2058</v>
      </c>
      <c r="J901" s="7" t="s">
        <v>4504</v>
      </c>
      <c r="K901" s="7" t="s">
        <v>4505</v>
      </c>
      <c r="L901" s="7" t="s">
        <v>2128</v>
      </c>
      <c r="M901" s="6">
        <v>4000</v>
      </c>
      <c r="N901" s="24">
        <v>2283.39</v>
      </c>
      <c r="O901" s="7" t="s">
        <v>1899</v>
      </c>
      <c r="P901" s="7">
        <v>2234</v>
      </c>
      <c r="Q901" s="7" t="s">
        <v>4502</v>
      </c>
      <c r="R901" s="7" t="s">
        <v>4503</v>
      </c>
      <c r="S901" s="7">
        <v>1000</v>
      </c>
      <c r="T901" s="24">
        <v>2532000000</v>
      </c>
    </row>
    <row r="902" spans="1:20" x14ac:dyDescent="0.2">
      <c r="A902" s="23">
        <v>19</v>
      </c>
      <c r="B902" s="23" t="s">
        <v>1665</v>
      </c>
      <c r="C902" s="7" t="s">
        <v>2053</v>
      </c>
      <c r="D902" s="7" t="s">
        <v>2411</v>
      </c>
      <c r="E902" s="7" t="s">
        <v>2393</v>
      </c>
      <c r="F902" s="7" t="s">
        <v>2412</v>
      </c>
      <c r="G902" s="7" t="s">
        <v>1893</v>
      </c>
      <c r="H902" s="7" t="s">
        <v>2057</v>
      </c>
      <c r="I902" s="7" t="s">
        <v>2058</v>
      </c>
      <c r="J902" s="7" t="s">
        <v>2917</v>
      </c>
      <c r="K902" s="7" t="s">
        <v>2918</v>
      </c>
      <c r="L902" s="7" t="s">
        <v>2415</v>
      </c>
      <c r="M902" s="6">
        <v>20</v>
      </c>
      <c r="N902" s="24">
        <v>472.95</v>
      </c>
      <c r="O902" s="7" t="s">
        <v>1899</v>
      </c>
      <c r="P902" s="7">
        <v>2234</v>
      </c>
      <c r="Q902" s="7" t="s">
        <v>4502</v>
      </c>
      <c r="R902" s="7" t="s">
        <v>4503</v>
      </c>
      <c r="S902" s="7">
        <v>5</v>
      </c>
      <c r="T902" s="24">
        <v>525000000</v>
      </c>
    </row>
    <row r="903" spans="1:20" x14ac:dyDescent="0.2">
      <c r="A903" s="23">
        <v>19</v>
      </c>
      <c r="B903" s="23" t="s">
        <v>1665</v>
      </c>
      <c r="C903" s="7" t="s">
        <v>2053</v>
      </c>
      <c r="D903" s="7" t="s">
        <v>2417</v>
      </c>
      <c r="E903" s="7" t="s">
        <v>2393</v>
      </c>
      <c r="F903" s="7" t="s">
        <v>2412</v>
      </c>
      <c r="G903" s="7" t="s">
        <v>1893</v>
      </c>
      <c r="H903" s="7" t="s">
        <v>2057</v>
      </c>
      <c r="I903" s="7" t="s">
        <v>2058</v>
      </c>
      <c r="J903" s="7" t="s">
        <v>4506</v>
      </c>
      <c r="K903" s="7" t="s">
        <v>4507</v>
      </c>
      <c r="L903" s="7" t="s">
        <v>1930</v>
      </c>
      <c r="M903" s="6">
        <v>130</v>
      </c>
      <c r="N903" s="24">
        <v>372.68</v>
      </c>
      <c r="O903" s="7" t="s">
        <v>1899</v>
      </c>
      <c r="P903" s="7">
        <v>2234</v>
      </c>
      <c r="Q903" s="7" t="s">
        <v>4502</v>
      </c>
      <c r="R903" s="7" t="s">
        <v>4503</v>
      </c>
      <c r="S903" s="7">
        <v>30</v>
      </c>
      <c r="T903" s="24">
        <v>413000000</v>
      </c>
    </row>
    <row r="904" spans="1:20" x14ac:dyDescent="0.2">
      <c r="A904" s="23">
        <v>19</v>
      </c>
      <c r="B904" s="23" t="s">
        <v>1665</v>
      </c>
      <c r="C904" s="7" t="s">
        <v>2053</v>
      </c>
      <c r="D904" s="7" t="s">
        <v>2923</v>
      </c>
      <c r="E904" s="7" t="s">
        <v>2393</v>
      </c>
      <c r="F904" s="7" t="s">
        <v>2412</v>
      </c>
      <c r="G904" s="7" t="s">
        <v>1893</v>
      </c>
      <c r="H904" s="7" t="s">
        <v>2057</v>
      </c>
      <c r="I904" s="7" t="s">
        <v>2058</v>
      </c>
      <c r="J904" s="7" t="s">
        <v>4508</v>
      </c>
      <c r="K904" s="7" t="s">
        <v>4509</v>
      </c>
      <c r="L904" s="7" t="s">
        <v>2589</v>
      </c>
      <c r="M904" s="6">
        <v>1</v>
      </c>
      <c r="N904" s="24">
        <v>378.36</v>
      </c>
      <c r="O904" s="7" t="s">
        <v>1899</v>
      </c>
      <c r="P904" s="7">
        <v>2234</v>
      </c>
      <c r="Q904" s="7" t="s">
        <v>4502</v>
      </c>
      <c r="R904" s="7" t="s">
        <v>4503</v>
      </c>
      <c r="S904" s="7">
        <v>0.2</v>
      </c>
      <c r="T904" s="24">
        <v>420000000</v>
      </c>
    </row>
    <row r="905" spans="1:20" x14ac:dyDescent="0.2">
      <c r="A905" s="23">
        <v>19</v>
      </c>
      <c r="B905" s="23" t="s">
        <v>1665</v>
      </c>
      <c r="C905" s="7" t="s">
        <v>2108</v>
      </c>
      <c r="D905" s="7" t="s">
        <v>2427</v>
      </c>
      <c r="E905" s="7" t="s">
        <v>2235</v>
      </c>
      <c r="F905" s="7" t="s">
        <v>2428</v>
      </c>
      <c r="G905" s="7" t="s">
        <v>1893</v>
      </c>
      <c r="H905" s="7" t="s">
        <v>2237</v>
      </c>
      <c r="I905" s="7" t="s">
        <v>2238</v>
      </c>
      <c r="J905" s="7" t="s">
        <v>4510</v>
      </c>
      <c r="K905" s="7" t="s">
        <v>4511</v>
      </c>
      <c r="L905" s="7" t="s">
        <v>1937</v>
      </c>
      <c r="M905" s="6">
        <v>8</v>
      </c>
      <c r="N905" s="24">
        <v>945.9</v>
      </c>
      <c r="O905" s="7" t="s">
        <v>1899</v>
      </c>
      <c r="P905" s="7">
        <v>2247</v>
      </c>
      <c r="Q905" s="7" t="s">
        <v>4512</v>
      </c>
      <c r="R905" s="7" t="s">
        <v>4513</v>
      </c>
      <c r="S905" s="7">
        <v>2</v>
      </c>
      <c r="T905" s="24">
        <v>1049000000</v>
      </c>
    </row>
    <row r="906" spans="1:20" x14ac:dyDescent="0.2">
      <c r="A906" s="23">
        <v>19</v>
      </c>
      <c r="B906" s="23" t="s">
        <v>1665</v>
      </c>
      <c r="C906" s="7" t="s">
        <v>2053</v>
      </c>
      <c r="D906" s="7" t="s">
        <v>2434</v>
      </c>
      <c r="E906" s="7" t="s">
        <v>2435</v>
      </c>
      <c r="F906" s="7" t="s">
        <v>2436</v>
      </c>
      <c r="G906" s="7" t="s">
        <v>110</v>
      </c>
      <c r="H906" s="7" t="s">
        <v>2057</v>
      </c>
      <c r="I906" s="7" t="s">
        <v>2058</v>
      </c>
      <c r="J906" s="7" t="s">
        <v>4514</v>
      </c>
      <c r="K906" s="7" t="s">
        <v>4515</v>
      </c>
      <c r="L906" s="7" t="s">
        <v>2439</v>
      </c>
      <c r="M906" s="6">
        <v>4</v>
      </c>
      <c r="N906" s="24">
        <v>567.54</v>
      </c>
      <c r="O906" s="7" t="s">
        <v>1899</v>
      </c>
      <c r="P906" s="7">
        <v>2318</v>
      </c>
      <c r="Q906" s="7" t="s">
        <v>4516</v>
      </c>
      <c r="R906" s="7" t="s">
        <v>4517</v>
      </c>
      <c r="S906" s="7">
        <v>1</v>
      </c>
      <c r="T906" s="24">
        <v>629000000</v>
      </c>
    </row>
    <row r="907" spans="1:20" x14ac:dyDescent="0.2">
      <c r="A907" s="23">
        <v>19</v>
      </c>
      <c r="B907" s="23" t="s">
        <v>1665</v>
      </c>
      <c r="C907" s="7" t="s">
        <v>2053</v>
      </c>
      <c r="D907" s="7" t="s">
        <v>2443</v>
      </c>
      <c r="E907" s="7" t="s">
        <v>2435</v>
      </c>
      <c r="F907" s="7" t="s">
        <v>2436</v>
      </c>
      <c r="G907" s="7" t="s">
        <v>110</v>
      </c>
      <c r="H907" s="7" t="s">
        <v>2057</v>
      </c>
      <c r="I907" s="7" t="s">
        <v>2058</v>
      </c>
      <c r="J907" s="7" t="s">
        <v>4518</v>
      </c>
      <c r="K907" s="7" t="s">
        <v>4519</v>
      </c>
      <c r="L907" s="7" t="s">
        <v>2446</v>
      </c>
      <c r="M907" s="6">
        <v>4</v>
      </c>
      <c r="N907" s="24">
        <v>1135.08</v>
      </c>
      <c r="O907" s="7" t="s">
        <v>1899</v>
      </c>
      <c r="P907" s="7">
        <v>2318</v>
      </c>
      <c r="Q907" s="7" t="s">
        <v>4516</v>
      </c>
      <c r="R907" s="7" t="s">
        <v>4517</v>
      </c>
      <c r="S907" s="7">
        <v>1</v>
      </c>
      <c r="T907" s="24">
        <v>1259000000</v>
      </c>
    </row>
    <row r="908" spans="1:20" x14ac:dyDescent="0.2">
      <c r="A908" s="23">
        <v>17</v>
      </c>
      <c r="B908" s="23" t="s">
        <v>1505</v>
      </c>
      <c r="C908" s="7" t="s">
        <v>1889</v>
      </c>
      <c r="D908" s="7" t="s">
        <v>1890</v>
      </c>
      <c r="E908" s="7" t="s">
        <v>1891</v>
      </c>
      <c r="F908" s="7" t="s">
        <v>1892</v>
      </c>
      <c r="G908" s="7" t="s">
        <v>1893</v>
      </c>
      <c r="H908" s="7" t="s">
        <v>1894</v>
      </c>
      <c r="I908" s="7" t="s">
        <v>1895</v>
      </c>
      <c r="J908" s="7" t="s">
        <v>4520</v>
      </c>
      <c r="K908" s="7" t="s">
        <v>4521</v>
      </c>
      <c r="L908" s="7" t="s">
        <v>1898</v>
      </c>
      <c r="M908" s="6">
        <v>13</v>
      </c>
      <c r="N908" s="24">
        <v>203.18</v>
      </c>
      <c r="O908" s="7" t="s">
        <v>1899</v>
      </c>
      <c r="P908" s="7">
        <v>2649</v>
      </c>
      <c r="Q908" s="7" t="s">
        <v>4522</v>
      </c>
      <c r="R908" s="7" t="s">
        <v>4523</v>
      </c>
      <c r="S908" s="7">
        <v>4</v>
      </c>
      <c r="T908" s="24">
        <v>241000000</v>
      </c>
    </row>
    <row r="909" spans="1:20" x14ac:dyDescent="0.2">
      <c r="A909" s="23">
        <v>17</v>
      </c>
      <c r="B909" s="23" t="s">
        <v>1505</v>
      </c>
      <c r="C909" s="7" t="s">
        <v>1889</v>
      </c>
      <c r="D909" s="7" t="s">
        <v>1903</v>
      </c>
      <c r="E909" s="7" t="s">
        <v>1891</v>
      </c>
      <c r="F909" s="7" t="s">
        <v>1892</v>
      </c>
      <c r="G909" s="7" t="s">
        <v>1893</v>
      </c>
      <c r="H909" s="7" t="s">
        <v>1894</v>
      </c>
      <c r="I909" s="7" t="s">
        <v>1895</v>
      </c>
      <c r="J909" s="7" t="s">
        <v>4524</v>
      </c>
      <c r="K909" s="7" t="s">
        <v>4525</v>
      </c>
      <c r="L909" s="7" t="s">
        <v>1906</v>
      </c>
      <c r="M909" s="6">
        <v>12</v>
      </c>
      <c r="N909" s="24">
        <v>184.71</v>
      </c>
      <c r="O909" s="7" t="s">
        <v>1899</v>
      </c>
      <c r="P909" s="7">
        <v>2649</v>
      </c>
      <c r="Q909" s="7" t="s">
        <v>4522</v>
      </c>
      <c r="R909" s="7" t="s">
        <v>4523</v>
      </c>
      <c r="S909" s="7">
        <v>3</v>
      </c>
      <c r="T909" s="24">
        <v>219000000</v>
      </c>
    </row>
    <row r="910" spans="1:20" x14ac:dyDescent="0.2">
      <c r="A910" s="23">
        <v>17</v>
      </c>
      <c r="B910" s="23" t="s">
        <v>1505</v>
      </c>
      <c r="C910" s="7" t="s">
        <v>1913</v>
      </c>
      <c r="D910" s="7" t="s">
        <v>1914</v>
      </c>
      <c r="E910" s="7" t="s">
        <v>1915</v>
      </c>
      <c r="F910" s="7" t="s">
        <v>1916</v>
      </c>
      <c r="G910" s="7" t="s">
        <v>1893</v>
      </c>
      <c r="H910" s="7" t="s">
        <v>1894</v>
      </c>
      <c r="I910" s="7" t="s">
        <v>1917</v>
      </c>
      <c r="J910" s="7" t="s">
        <v>4526</v>
      </c>
      <c r="K910" s="7" t="s">
        <v>4527</v>
      </c>
      <c r="L910" s="7" t="s">
        <v>1920</v>
      </c>
      <c r="M910" s="6">
        <v>1800</v>
      </c>
      <c r="N910" s="24">
        <v>403.72</v>
      </c>
      <c r="O910" s="7" t="s">
        <v>1899</v>
      </c>
      <c r="P910" s="7">
        <v>2552</v>
      </c>
      <c r="Q910" s="7" t="s">
        <v>4528</v>
      </c>
      <c r="R910" s="7" t="s">
        <v>4529</v>
      </c>
      <c r="S910" s="7">
        <v>450</v>
      </c>
      <c r="T910" s="24">
        <v>479000000</v>
      </c>
    </row>
    <row r="911" spans="1:20" x14ac:dyDescent="0.2">
      <c r="A911" s="23">
        <v>17</v>
      </c>
      <c r="B911" s="23" t="s">
        <v>1505</v>
      </c>
      <c r="C911" s="7" t="s">
        <v>1889</v>
      </c>
      <c r="D911" s="7" t="s">
        <v>1924</v>
      </c>
      <c r="E911" s="7" t="s">
        <v>1925</v>
      </c>
      <c r="F911" s="7" t="s">
        <v>1926</v>
      </c>
      <c r="G911" s="7" t="s">
        <v>110</v>
      </c>
      <c r="H911" s="7" t="s">
        <v>1894</v>
      </c>
      <c r="I911" s="7" t="s">
        <v>1927</v>
      </c>
      <c r="J911" s="7" t="s">
        <v>4530</v>
      </c>
      <c r="K911" s="7" t="s">
        <v>4531</v>
      </c>
      <c r="L911" s="7" t="s">
        <v>1930</v>
      </c>
      <c r="M911" s="6">
        <v>3</v>
      </c>
      <c r="N911" s="24">
        <v>284</v>
      </c>
      <c r="O911" s="7" t="s">
        <v>1899</v>
      </c>
      <c r="P911" s="7">
        <v>2466</v>
      </c>
      <c r="Q911" s="7" t="s">
        <v>4532</v>
      </c>
      <c r="R911" s="7" t="s">
        <v>4533</v>
      </c>
      <c r="S911" s="7">
        <v>1</v>
      </c>
      <c r="T911" s="24">
        <v>313000000</v>
      </c>
    </row>
    <row r="912" spans="1:20" x14ac:dyDescent="0.2">
      <c r="A912" s="23">
        <v>17</v>
      </c>
      <c r="B912" s="23" t="s">
        <v>1505</v>
      </c>
      <c r="C912" s="7" t="s">
        <v>1889</v>
      </c>
      <c r="D912" s="7" t="s">
        <v>1934</v>
      </c>
      <c r="E912" s="7" t="s">
        <v>1925</v>
      </c>
      <c r="F912" s="7" t="s">
        <v>1926</v>
      </c>
      <c r="G912" s="7" t="s">
        <v>110</v>
      </c>
      <c r="H912" s="7" t="s">
        <v>1894</v>
      </c>
      <c r="I912" s="7" t="s">
        <v>1927</v>
      </c>
      <c r="J912" s="7" t="s">
        <v>4534</v>
      </c>
      <c r="K912" s="7" t="s">
        <v>4535</v>
      </c>
      <c r="L912" s="7" t="s">
        <v>1937</v>
      </c>
      <c r="M912" s="6">
        <v>1</v>
      </c>
      <c r="N912" s="24">
        <v>0</v>
      </c>
      <c r="O912" s="7" t="s">
        <v>1899</v>
      </c>
      <c r="P912" s="7">
        <v>2466</v>
      </c>
      <c r="Q912" s="7" t="s">
        <v>4532</v>
      </c>
      <c r="R912" s="7" t="s">
        <v>4533</v>
      </c>
      <c r="S912" s="7">
        <v>0</v>
      </c>
      <c r="T912" s="24">
        <v>0</v>
      </c>
    </row>
    <row r="913" spans="1:20" x14ac:dyDescent="0.2">
      <c r="A913" s="23">
        <v>17</v>
      </c>
      <c r="B913" s="23" t="s">
        <v>1505</v>
      </c>
      <c r="C913" s="7" t="s">
        <v>1889</v>
      </c>
      <c r="D913" s="7" t="s">
        <v>1939</v>
      </c>
      <c r="E913" s="7" t="s">
        <v>1891</v>
      </c>
      <c r="F913" s="7" t="s">
        <v>1940</v>
      </c>
      <c r="G913" s="7" t="s">
        <v>1893</v>
      </c>
      <c r="H913" s="7" t="s">
        <v>1894</v>
      </c>
      <c r="I913" s="7" t="s">
        <v>1941</v>
      </c>
      <c r="J913" s="7" t="s">
        <v>4536</v>
      </c>
      <c r="K913" s="7" t="s">
        <v>4537</v>
      </c>
      <c r="L913" s="7" t="s">
        <v>1944</v>
      </c>
      <c r="M913" s="6">
        <v>2</v>
      </c>
      <c r="N913" s="24">
        <v>105.55</v>
      </c>
      <c r="O913" s="7" t="s">
        <v>2004</v>
      </c>
      <c r="P913" s="7">
        <v>2425</v>
      </c>
      <c r="Q913" s="7" t="s">
        <v>4538</v>
      </c>
      <c r="R913" s="7" t="s">
        <v>4539</v>
      </c>
      <c r="S913" s="7">
        <v>2</v>
      </c>
      <c r="T913" s="24">
        <v>125000000</v>
      </c>
    </row>
    <row r="914" spans="1:20" x14ac:dyDescent="0.2">
      <c r="A914" s="23">
        <v>17</v>
      </c>
      <c r="B914" s="23" t="s">
        <v>1505</v>
      </c>
      <c r="C914" s="7" t="s">
        <v>1889</v>
      </c>
      <c r="D914" s="7" t="s">
        <v>2699</v>
      </c>
      <c r="E914" s="7" t="s">
        <v>1891</v>
      </c>
      <c r="F914" s="7" t="s">
        <v>1940</v>
      </c>
      <c r="G914" s="7" t="s">
        <v>1893</v>
      </c>
      <c r="H914" s="7" t="s">
        <v>1894</v>
      </c>
      <c r="I914" s="7" t="s">
        <v>1941</v>
      </c>
      <c r="J914" s="7" t="s">
        <v>4540</v>
      </c>
      <c r="K914" s="7" t="s">
        <v>4541</v>
      </c>
      <c r="L914" s="7" t="s">
        <v>2702</v>
      </c>
      <c r="M914" s="6">
        <v>1</v>
      </c>
      <c r="N914" s="24">
        <v>113.46</v>
      </c>
      <c r="O914" s="7" t="s">
        <v>2004</v>
      </c>
      <c r="P914" s="7">
        <v>2425</v>
      </c>
      <c r="Q914" s="7" t="s">
        <v>4538</v>
      </c>
      <c r="R914" s="7" t="s">
        <v>4539</v>
      </c>
      <c r="S914" s="7">
        <v>1</v>
      </c>
      <c r="T914" s="24">
        <v>135000000</v>
      </c>
    </row>
    <row r="915" spans="1:20" x14ac:dyDescent="0.2">
      <c r="A915" s="23">
        <v>17</v>
      </c>
      <c r="B915" s="23" t="s">
        <v>1505</v>
      </c>
      <c r="C915" s="7" t="s">
        <v>1889</v>
      </c>
      <c r="D915" s="7" t="s">
        <v>1957</v>
      </c>
      <c r="E915" s="7" t="s">
        <v>1891</v>
      </c>
      <c r="F915" s="7" t="s">
        <v>1940</v>
      </c>
      <c r="G915" s="7" t="s">
        <v>1893</v>
      </c>
      <c r="H915" s="7" t="s">
        <v>1894</v>
      </c>
      <c r="I915" s="7" t="s">
        <v>1941</v>
      </c>
      <c r="J915" s="7" t="s">
        <v>4542</v>
      </c>
      <c r="K915" s="7" t="s">
        <v>4543</v>
      </c>
      <c r="L915" s="7" t="s">
        <v>1960</v>
      </c>
      <c r="M915" s="6">
        <v>1</v>
      </c>
      <c r="N915" s="24">
        <v>131.93</v>
      </c>
      <c r="O915" s="7" t="s">
        <v>2004</v>
      </c>
      <c r="P915" s="7">
        <v>2425</v>
      </c>
      <c r="Q915" s="7" t="s">
        <v>4538</v>
      </c>
      <c r="R915" s="7" t="s">
        <v>4539</v>
      </c>
      <c r="S915" s="7">
        <v>1</v>
      </c>
      <c r="T915" s="24">
        <v>157000000</v>
      </c>
    </row>
    <row r="916" spans="1:20" x14ac:dyDescent="0.2">
      <c r="A916" s="23">
        <v>17</v>
      </c>
      <c r="B916" s="23" t="s">
        <v>1505</v>
      </c>
      <c r="C916" s="7" t="s">
        <v>2053</v>
      </c>
      <c r="D916" s="7" t="s">
        <v>2711</v>
      </c>
      <c r="E916" s="7" t="s">
        <v>1891</v>
      </c>
      <c r="F916" s="7" t="s">
        <v>2712</v>
      </c>
      <c r="G916" s="7" t="s">
        <v>1893</v>
      </c>
      <c r="H916" s="7" t="s">
        <v>1894</v>
      </c>
      <c r="I916" s="7" t="s">
        <v>1973</v>
      </c>
      <c r="J916" s="7" t="s">
        <v>3688</v>
      </c>
      <c r="K916" s="7" t="s">
        <v>3689</v>
      </c>
      <c r="L916" s="7" t="s">
        <v>2715</v>
      </c>
      <c r="M916" s="6">
        <v>4</v>
      </c>
      <c r="N916" s="24">
        <v>377.33</v>
      </c>
      <c r="O916" s="7" t="s">
        <v>1899</v>
      </c>
      <c r="P916" s="7">
        <v>2773</v>
      </c>
      <c r="Q916" s="7" t="s">
        <v>4544</v>
      </c>
      <c r="R916" s="7" t="s">
        <v>4545</v>
      </c>
      <c r="S916" s="7">
        <v>1</v>
      </c>
      <c r="T916" s="24">
        <v>448000000</v>
      </c>
    </row>
    <row r="917" spans="1:20" x14ac:dyDescent="0.2">
      <c r="A917" s="23">
        <v>17</v>
      </c>
      <c r="B917" s="23" t="s">
        <v>1505</v>
      </c>
      <c r="C917" s="7" t="s">
        <v>1969</v>
      </c>
      <c r="D917" s="7" t="s">
        <v>1970</v>
      </c>
      <c r="E917" s="7" t="s">
        <v>1971</v>
      </c>
      <c r="F917" s="7" t="s">
        <v>1972</v>
      </c>
      <c r="G917" s="7" t="s">
        <v>1893</v>
      </c>
      <c r="H917" s="7" t="s">
        <v>1894</v>
      </c>
      <c r="I917" s="7" t="s">
        <v>1973</v>
      </c>
      <c r="J917" s="7" t="s">
        <v>4546</v>
      </c>
      <c r="K917" s="7" t="s">
        <v>4547</v>
      </c>
      <c r="L917" s="7" t="s">
        <v>1937</v>
      </c>
      <c r="M917" s="6">
        <v>1000</v>
      </c>
      <c r="N917" s="24">
        <v>474.97</v>
      </c>
      <c r="O917" s="7" t="s">
        <v>1899</v>
      </c>
      <c r="P917" s="7">
        <v>2572</v>
      </c>
      <c r="Q917" s="7" t="s">
        <v>4548</v>
      </c>
      <c r="R917" s="7" t="s">
        <v>4549</v>
      </c>
      <c r="S917" s="7">
        <v>250</v>
      </c>
      <c r="T917" s="24">
        <v>564000000</v>
      </c>
    </row>
    <row r="918" spans="1:20" x14ac:dyDescent="0.2">
      <c r="A918" s="23">
        <v>17</v>
      </c>
      <c r="B918" s="23" t="s">
        <v>1505</v>
      </c>
      <c r="C918" s="7" t="s">
        <v>1889</v>
      </c>
      <c r="D918" s="7" t="s">
        <v>1979</v>
      </c>
      <c r="E918" s="7" t="s">
        <v>1891</v>
      </c>
      <c r="F918" s="7" t="s">
        <v>1980</v>
      </c>
      <c r="G918" s="7" t="s">
        <v>110</v>
      </c>
      <c r="H918" s="7" t="s">
        <v>1894</v>
      </c>
      <c r="I918" s="7" t="s">
        <v>1973</v>
      </c>
      <c r="J918" s="7" t="s">
        <v>3696</v>
      </c>
      <c r="K918" s="7" t="s">
        <v>3697</v>
      </c>
      <c r="L918" s="7" t="s">
        <v>1983</v>
      </c>
      <c r="M918" s="6">
        <v>4</v>
      </c>
      <c r="N918" s="24">
        <v>397</v>
      </c>
      <c r="O918" s="7" t="s">
        <v>1899</v>
      </c>
      <c r="P918" s="7">
        <v>2779</v>
      </c>
      <c r="Q918" s="7" t="s">
        <v>4550</v>
      </c>
      <c r="R918" s="7" t="s">
        <v>4551</v>
      </c>
      <c r="S918" s="7">
        <v>1</v>
      </c>
      <c r="T918" s="24">
        <v>701000000</v>
      </c>
    </row>
    <row r="919" spans="1:20" x14ac:dyDescent="0.2">
      <c r="A919" s="23">
        <v>17</v>
      </c>
      <c r="B919" s="23" t="s">
        <v>1505</v>
      </c>
      <c r="C919" s="7" t="s">
        <v>1987</v>
      </c>
      <c r="D919" s="7" t="s">
        <v>1988</v>
      </c>
      <c r="E919" s="7" t="s">
        <v>1989</v>
      </c>
      <c r="F919" s="7" t="s">
        <v>1990</v>
      </c>
      <c r="G919" s="7" t="s">
        <v>110</v>
      </c>
      <c r="H919" s="7" t="s">
        <v>1991</v>
      </c>
      <c r="I919" s="7" t="s">
        <v>1992</v>
      </c>
      <c r="J919" s="7" t="s">
        <v>4552</v>
      </c>
      <c r="K919" s="7" t="s">
        <v>4553</v>
      </c>
      <c r="L919" s="7" t="s">
        <v>1995</v>
      </c>
      <c r="M919" s="6">
        <v>312</v>
      </c>
      <c r="N919" s="24">
        <v>560</v>
      </c>
      <c r="O919" s="7" t="s">
        <v>1899</v>
      </c>
      <c r="P919" s="7">
        <v>2573</v>
      </c>
      <c r="Q919" s="7" t="s">
        <v>4554</v>
      </c>
      <c r="R919" s="7" t="s">
        <v>4555</v>
      </c>
      <c r="S919" s="7">
        <v>78</v>
      </c>
      <c r="T919" s="24">
        <v>620000000</v>
      </c>
    </row>
    <row r="920" spans="1:20" x14ac:dyDescent="0.2">
      <c r="A920" s="23">
        <v>17</v>
      </c>
      <c r="B920" s="23" t="s">
        <v>1505</v>
      </c>
      <c r="C920" s="7" t="s">
        <v>1987</v>
      </c>
      <c r="D920" s="7" t="s">
        <v>1999</v>
      </c>
      <c r="E920" s="7" t="s">
        <v>1989</v>
      </c>
      <c r="F920" s="7" t="s">
        <v>2000</v>
      </c>
      <c r="G920" s="7" t="s">
        <v>110</v>
      </c>
      <c r="H920" s="7" t="s">
        <v>1991</v>
      </c>
      <c r="I920" s="7" t="s">
        <v>1992</v>
      </c>
      <c r="J920" s="7" t="s">
        <v>4556</v>
      </c>
      <c r="K920" s="7" t="s">
        <v>4557</v>
      </c>
      <c r="L920" s="7" t="s">
        <v>2003</v>
      </c>
      <c r="M920" s="6">
        <v>4728</v>
      </c>
      <c r="N920" s="24">
        <v>1175</v>
      </c>
      <c r="O920" s="7" t="s">
        <v>1899</v>
      </c>
      <c r="P920" s="7">
        <v>2573</v>
      </c>
      <c r="Q920" s="7" t="s">
        <v>4554</v>
      </c>
      <c r="R920" s="7" t="s">
        <v>4555</v>
      </c>
      <c r="S920" s="7">
        <v>1182</v>
      </c>
      <c r="T920" s="24">
        <v>1343000000</v>
      </c>
    </row>
    <row r="921" spans="1:20" x14ac:dyDescent="0.2">
      <c r="A921" s="23">
        <v>17</v>
      </c>
      <c r="B921" s="23" t="s">
        <v>1505</v>
      </c>
      <c r="C921" s="7" t="s">
        <v>1987</v>
      </c>
      <c r="D921" s="7" t="s">
        <v>2006</v>
      </c>
      <c r="E921" s="7" t="s">
        <v>1989</v>
      </c>
      <c r="F921" s="7" t="s">
        <v>2007</v>
      </c>
      <c r="G921" s="7" t="s">
        <v>110</v>
      </c>
      <c r="H921" s="7" t="s">
        <v>1991</v>
      </c>
      <c r="I921" s="7" t="s">
        <v>1992</v>
      </c>
      <c r="J921" s="7" t="s">
        <v>4558</v>
      </c>
      <c r="K921" s="7" t="s">
        <v>4559</v>
      </c>
      <c r="L921" s="7" t="s">
        <v>2010</v>
      </c>
      <c r="M921" s="6">
        <v>564</v>
      </c>
      <c r="N921" s="24">
        <v>1596</v>
      </c>
      <c r="O921" s="7" t="s">
        <v>2004</v>
      </c>
      <c r="P921" s="7">
        <v>2573</v>
      </c>
      <c r="Q921" s="7" t="s">
        <v>4554</v>
      </c>
      <c r="R921" s="7" t="s">
        <v>4555</v>
      </c>
      <c r="S921" s="7">
        <v>564</v>
      </c>
      <c r="T921" s="24">
        <v>1813000000</v>
      </c>
    </row>
    <row r="922" spans="1:20" x14ac:dyDescent="0.2">
      <c r="A922" s="23">
        <v>17</v>
      </c>
      <c r="B922" s="23" t="s">
        <v>1505</v>
      </c>
      <c r="C922" s="7" t="s">
        <v>2012</v>
      </c>
      <c r="D922" s="7" t="s">
        <v>2013</v>
      </c>
      <c r="E922" s="7" t="s">
        <v>2014</v>
      </c>
      <c r="F922" s="7" t="s">
        <v>2015</v>
      </c>
      <c r="G922" s="7" t="s">
        <v>110</v>
      </c>
      <c r="H922" s="7" t="s">
        <v>1991</v>
      </c>
      <c r="I922" s="7" t="s">
        <v>2016</v>
      </c>
      <c r="J922" s="7" t="s">
        <v>4209</v>
      </c>
      <c r="K922" s="7" t="s">
        <v>4210</v>
      </c>
      <c r="L922" s="7" t="s">
        <v>2019</v>
      </c>
      <c r="M922" s="6">
        <v>400</v>
      </c>
      <c r="N922" s="24">
        <v>0</v>
      </c>
      <c r="O922" s="7" t="s">
        <v>1899</v>
      </c>
      <c r="P922" s="7">
        <v>2431</v>
      </c>
      <c r="Q922" s="7" t="s">
        <v>4560</v>
      </c>
      <c r="R922" s="7" t="s">
        <v>4561</v>
      </c>
      <c r="S922" s="7">
        <v>0</v>
      </c>
      <c r="T922" s="24">
        <v>0</v>
      </c>
    </row>
    <row r="923" spans="1:20" x14ac:dyDescent="0.2">
      <c r="A923" s="23">
        <v>17</v>
      </c>
      <c r="B923" s="23" t="s">
        <v>1505</v>
      </c>
      <c r="C923" s="7" t="s">
        <v>2012</v>
      </c>
      <c r="D923" s="7" t="s">
        <v>2023</v>
      </c>
      <c r="E923" s="7" t="s">
        <v>2014</v>
      </c>
      <c r="F923" s="7" t="s">
        <v>2024</v>
      </c>
      <c r="G923" s="7" t="s">
        <v>110</v>
      </c>
      <c r="H923" s="7" t="s">
        <v>1991</v>
      </c>
      <c r="I923" s="7" t="s">
        <v>2016</v>
      </c>
      <c r="J923" s="7" t="s">
        <v>4562</v>
      </c>
      <c r="K923" s="7" t="s">
        <v>4563</v>
      </c>
      <c r="L923" s="7" t="s">
        <v>2027</v>
      </c>
      <c r="M923" s="6">
        <v>80</v>
      </c>
      <c r="N923" s="24">
        <v>0</v>
      </c>
      <c r="O923" s="7" t="s">
        <v>1899</v>
      </c>
      <c r="P923" s="7">
        <v>2431</v>
      </c>
      <c r="Q923" s="7" t="s">
        <v>4560</v>
      </c>
      <c r="R923" s="7" t="s">
        <v>4561</v>
      </c>
      <c r="S923" s="7">
        <v>0</v>
      </c>
      <c r="T923" s="24">
        <v>0</v>
      </c>
    </row>
    <row r="924" spans="1:20" x14ac:dyDescent="0.2">
      <c r="A924" s="23">
        <v>17</v>
      </c>
      <c r="B924" s="23" t="s">
        <v>1505</v>
      </c>
      <c r="C924" s="7" t="s">
        <v>2012</v>
      </c>
      <c r="D924" s="7" t="s">
        <v>2029</v>
      </c>
      <c r="E924" s="7" t="s">
        <v>2014</v>
      </c>
      <c r="F924" s="7" t="s">
        <v>2030</v>
      </c>
      <c r="G924" s="7" t="s">
        <v>110</v>
      </c>
      <c r="H924" s="7" t="s">
        <v>1991</v>
      </c>
      <c r="I924" s="7" t="s">
        <v>2016</v>
      </c>
      <c r="J924" s="7" t="s">
        <v>4564</v>
      </c>
      <c r="K924" s="7" t="s">
        <v>4565</v>
      </c>
      <c r="L924" s="7" t="s">
        <v>2033</v>
      </c>
      <c r="M924" s="6">
        <v>260</v>
      </c>
      <c r="N924" s="24">
        <v>347</v>
      </c>
      <c r="O924" s="7" t="s">
        <v>1899</v>
      </c>
      <c r="P924" s="7">
        <v>2431</v>
      </c>
      <c r="Q924" s="7" t="s">
        <v>4560</v>
      </c>
      <c r="R924" s="7" t="s">
        <v>4561</v>
      </c>
      <c r="S924" s="7">
        <v>65</v>
      </c>
      <c r="T924" s="24">
        <v>470000000</v>
      </c>
    </row>
    <row r="925" spans="1:20" x14ac:dyDescent="0.2">
      <c r="A925" s="23">
        <v>17</v>
      </c>
      <c r="B925" s="23" t="s">
        <v>1505</v>
      </c>
      <c r="C925" s="7" t="s">
        <v>2012</v>
      </c>
      <c r="D925" s="7" t="s">
        <v>2035</v>
      </c>
      <c r="E925" s="7" t="s">
        <v>2014</v>
      </c>
      <c r="F925" s="7" t="s">
        <v>2036</v>
      </c>
      <c r="G925" s="7" t="s">
        <v>110</v>
      </c>
      <c r="H925" s="7" t="s">
        <v>1991</v>
      </c>
      <c r="I925" s="7" t="s">
        <v>2016</v>
      </c>
      <c r="J925" s="7" t="s">
        <v>4566</v>
      </c>
      <c r="K925" s="7" t="s">
        <v>4567</v>
      </c>
      <c r="L925" s="7" t="s">
        <v>2039</v>
      </c>
      <c r="M925" s="6">
        <v>195</v>
      </c>
      <c r="N925" s="24">
        <v>0</v>
      </c>
      <c r="O925" s="7" t="s">
        <v>1899</v>
      </c>
      <c r="P925" s="7">
        <v>2431</v>
      </c>
      <c r="Q925" s="7" t="s">
        <v>4560</v>
      </c>
      <c r="R925" s="7" t="s">
        <v>4561</v>
      </c>
      <c r="S925" s="7">
        <v>0</v>
      </c>
      <c r="T925" s="24">
        <v>0</v>
      </c>
    </row>
    <row r="926" spans="1:20" x14ac:dyDescent="0.2">
      <c r="A926" s="23">
        <v>17</v>
      </c>
      <c r="B926" s="23" t="s">
        <v>1505</v>
      </c>
      <c r="C926" s="7" t="s">
        <v>2012</v>
      </c>
      <c r="D926" s="7" t="s">
        <v>2047</v>
      </c>
      <c r="E926" s="7" t="s">
        <v>2014</v>
      </c>
      <c r="F926" s="7" t="s">
        <v>2048</v>
      </c>
      <c r="G926" s="7" t="s">
        <v>1893</v>
      </c>
      <c r="H926" s="7" t="s">
        <v>1991</v>
      </c>
      <c r="I926" s="7" t="s">
        <v>2016</v>
      </c>
      <c r="J926" s="7" t="s">
        <v>4568</v>
      </c>
      <c r="K926" s="7" t="s">
        <v>4569</v>
      </c>
      <c r="L926" s="7" t="s">
        <v>2051</v>
      </c>
      <c r="M926" s="6">
        <v>400</v>
      </c>
      <c r="N926" s="24">
        <v>390.53</v>
      </c>
      <c r="O926" s="7" t="s">
        <v>1899</v>
      </c>
      <c r="P926" s="7">
        <v>2431</v>
      </c>
      <c r="Q926" s="7" t="s">
        <v>4560</v>
      </c>
      <c r="R926" s="7" t="s">
        <v>4561</v>
      </c>
      <c r="S926" s="7">
        <v>100</v>
      </c>
      <c r="T926" s="24">
        <v>463000000</v>
      </c>
    </row>
    <row r="927" spans="1:20" x14ac:dyDescent="0.2">
      <c r="A927" s="23">
        <v>17</v>
      </c>
      <c r="B927" s="23" t="s">
        <v>1505</v>
      </c>
      <c r="C927" s="7" t="s">
        <v>2053</v>
      </c>
      <c r="D927" s="7" t="s">
        <v>2054</v>
      </c>
      <c r="E927" s="7" t="s">
        <v>2055</v>
      </c>
      <c r="F927" s="7" t="s">
        <v>2056</v>
      </c>
      <c r="G927" s="7" t="s">
        <v>110</v>
      </c>
      <c r="H927" s="7" t="s">
        <v>2057</v>
      </c>
      <c r="I927" s="7" t="s">
        <v>2058</v>
      </c>
      <c r="J927" s="7" t="s">
        <v>4570</v>
      </c>
      <c r="K927" s="7" t="s">
        <v>4571</v>
      </c>
      <c r="L927" s="7" t="s">
        <v>2061</v>
      </c>
      <c r="M927" s="6">
        <v>4</v>
      </c>
      <c r="N927" s="24">
        <v>150</v>
      </c>
      <c r="O927" s="7" t="s">
        <v>1899</v>
      </c>
      <c r="P927" s="7">
        <v>2394</v>
      </c>
      <c r="Q927" s="7" t="s">
        <v>4572</v>
      </c>
      <c r="R927" s="7" t="s">
        <v>4573</v>
      </c>
      <c r="S927" s="7">
        <v>1</v>
      </c>
      <c r="T927" s="24">
        <v>266000000</v>
      </c>
    </row>
    <row r="928" spans="1:20" x14ac:dyDescent="0.2">
      <c r="A928" s="23">
        <v>17</v>
      </c>
      <c r="B928" s="23" t="s">
        <v>1505</v>
      </c>
      <c r="C928" s="7" t="s">
        <v>2069</v>
      </c>
      <c r="D928" s="7" t="s">
        <v>2070</v>
      </c>
      <c r="E928" s="7" t="s">
        <v>2071</v>
      </c>
      <c r="F928" s="7" t="s">
        <v>2072</v>
      </c>
      <c r="G928" s="7" t="s">
        <v>1893</v>
      </c>
      <c r="H928" s="7" t="s">
        <v>1991</v>
      </c>
      <c r="I928" s="7" t="s">
        <v>2073</v>
      </c>
      <c r="J928" s="7" t="s">
        <v>4574</v>
      </c>
      <c r="K928" s="7" t="s">
        <v>4575</v>
      </c>
      <c r="L928" s="7" t="s">
        <v>1920</v>
      </c>
      <c r="M928" s="6">
        <v>1580</v>
      </c>
      <c r="N928" s="24">
        <v>261.23</v>
      </c>
      <c r="O928" s="7" t="s">
        <v>1899</v>
      </c>
      <c r="P928" s="7">
        <v>2441</v>
      </c>
      <c r="Q928" s="7" t="s">
        <v>4576</v>
      </c>
      <c r="R928" s="7" t="s">
        <v>4577</v>
      </c>
      <c r="S928" s="7">
        <v>395</v>
      </c>
      <c r="T928" s="24">
        <v>310000000</v>
      </c>
    </row>
    <row r="929" spans="1:20" x14ac:dyDescent="0.2">
      <c r="A929" s="23">
        <v>17</v>
      </c>
      <c r="B929" s="23" t="s">
        <v>1505</v>
      </c>
      <c r="C929" s="7" t="s">
        <v>2069</v>
      </c>
      <c r="D929" s="7" t="s">
        <v>2079</v>
      </c>
      <c r="E929" s="7" t="s">
        <v>2071</v>
      </c>
      <c r="F929" s="7" t="s">
        <v>2080</v>
      </c>
      <c r="G929" s="7" t="s">
        <v>1893</v>
      </c>
      <c r="H929" s="7" t="s">
        <v>1991</v>
      </c>
      <c r="I929" s="7" t="s">
        <v>2073</v>
      </c>
      <c r="J929" s="7" t="s">
        <v>4578</v>
      </c>
      <c r="K929" s="7" t="s">
        <v>4579</v>
      </c>
      <c r="L929" s="7" t="s">
        <v>2083</v>
      </c>
      <c r="M929" s="6">
        <v>1040</v>
      </c>
      <c r="N929" s="24">
        <v>350.95</v>
      </c>
      <c r="O929" s="7" t="s">
        <v>1899</v>
      </c>
      <c r="P929" s="7">
        <v>2441</v>
      </c>
      <c r="Q929" s="7" t="s">
        <v>4576</v>
      </c>
      <c r="R929" s="7" t="s">
        <v>4577</v>
      </c>
      <c r="S929" s="7">
        <v>260</v>
      </c>
      <c r="T929" s="24">
        <v>416000000</v>
      </c>
    </row>
    <row r="930" spans="1:20" x14ac:dyDescent="0.2">
      <c r="A930" s="23">
        <v>17</v>
      </c>
      <c r="B930" s="23" t="s">
        <v>1505</v>
      </c>
      <c r="C930" s="7" t="s">
        <v>2069</v>
      </c>
      <c r="D930" s="7" t="s">
        <v>2085</v>
      </c>
      <c r="E930" s="7" t="s">
        <v>2071</v>
      </c>
      <c r="F930" s="7" t="s">
        <v>2086</v>
      </c>
      <c r="G930" s="7" t="s">
        <v>1893</v>
      </c>
      <c r="H930" s="7" t="s">
        <v>1991</v>
      </c>
      <c r="I930" s="7" t="s">
        <v>2073</v>
      </c>
      <c r="J930" s="7" t="s">
        <v>4580</v>
      </c>
      <c r="K930" s="7" t="s">
        <v>4581</v>
      </c>
      <c r="L930" s="7" t="s">
        <v>1898</v>
      </c>
      <c r="M930" s="6">
        <v>1040</v>
      </c>
      <c r="N930" s="24">
        <v>361.5</v>
      </c>
      <c r="O930" s="7" t="s">
        <v>1899</v>
      </c>
      <c r="P930" s="7">
        <v>2441</v>
      </c>
      <c r="Q930" s="7" t="s">
        <v>4576</v>
      </c>
      <c r="R930" s="7" t="s">
        <v>4577</v>
      </c>
      <c r="S930" s="7">
        <v>260</v>
      </c>
      <c r="T930" s="24">
        <v>429000000</v>
      </c>
    </row>
    <row r="931" spans="1:20" x14ac:dyDescent="0.2">
      <c r="A931" s="23">
        <v>17</v>
      </c>
      <c r="B931" s="23" t="s">
        <v>1505</v>
      </c>
      <c r="C931" s="7" t="s">
        <v>2069</v>
      </c>
      <c r="D931" s="7" t="s">
        <v>4582</v>
      </c>
      <c r="E931" s="7" t="s">
        <v>2071</v>
      </c>
      <c r="F931" s="7" t="s">
        <v>4583</v>
      </c>
      <c r="G931" s="7" t="s">
        <v>110</v>
      </c>
      <c r="H931" s="7" t="s">
        <v>1991</v>
      </c>
      <c r="I931" s="7" t="s">
        <v>2073</v>
      </c>
      <c r="J931" s="7" t="s">
        <v>4584</v>
      </c>
      <c r="K931" s="7" t="s">
        <v>4585</v>
      </c>
      <c r="L931" s="7" t="s">
        <v>1930</v>
      </c>
      <c r="M931" s="6">
        <v>1</v>
      </c>
      <c r="N931" s="24">
        <v>0</v>
      </c>
      <c r="O931" s="7" t="s">
        <v>1899</v>
      </c>
      <c r="P931" s="7">
        <v>2441</v>
      </c>
      <c r="Q931" s="7" t="s">
        <v>4576</v>
      </c>
      <c r="R931" s="7" t="s">
        <v>4577</v>
      </c>
      <c r="S931" s="7">
        <v>0</v>
      </c>
      <c r="T931" s="24">
        <v>0</v>
      </c>
    </row>
    <row r="932" spans="1:20" x14ac:dyDescent="0.2">
      <c r="A932" s="23">
        <v>17</v>
      </c>
      <c r="B932" s="23" t="s">
        <v>1505</v>
      </c>
      <c r="C932" s="7" t="s">
        <v>2090</v>
      </c>
      <c r="D932" s="7" t="s">
        <v>2091</v>
      </c>
      <c r="E932" s="7" t="s">
        <v>2071</v>
      </c>
      <c r="F932" s="7" t="s">
        <v>2092</v>
      </c>
      <c r="G932" s="7" t="s">
        <v>1893</v>
      </c>
      <c r="H932" s="7" t="s">
        <v>1991</v>
      </c>
      <c r="I932" s="7" t="s">
        <v>2093</v>
      </c>
      <c r="J932" s="7" t="s">
        <v>4586</v>
      </c>
      <c r="K932" s="7" t="s">
        <v>4587</v>
      </c>
      <c r="L932" s="7" t="s">
        <v>1911</v>
      </c>
      <c r="M932" s="6">
        <v>8</v>
      </c>
      <c r="N932" s="24">
        <v>163.6</v>
      </c>
      <c r="O932" s="7" t="s">
        <v>1899</v>
      </c>
      <c r="P932" s="7">
        <v>2428</v>
      </c>
      <c r="Q932" s="7" t="s">
        <v>4588</v>
      </c>
      <c r="R932" s="7" t="s">
        <v>4589</v>
      </c>
      <c r="S932" s="7">
        <v>2</v>
      </c>
      <c r="T932" s="24">
        <v>194000000</v>
      </c>
    </row>
    <row r="933" spans="1:20" x14ac:dyDescent="0.2">
      <c r="A933" s="23">
        <v>17</v>
      </c>
      <c r="B933" s="23" t="s">
        <v>1505</v>
      </c>
      <c r="C933" s="7" t="s">
        <v>2090</v>
      </c>
      <c r="D933" s="7" t="s">
        <v>2099</v>
      </c>
      <c r="E933" s="7" t="s">
        <v>2071</v>
      </c>
      <c r="F933" s="7" t="s">
        <v>2092</v>
      </c>
      <c r="G933" s="7" t="s">
        <v>1893</v>
      </c>
      <c r="H933" s="7" t="s">
        <v>1991</v>
      </c>
      <c r="I933" s="7" t="s">
        <v>2093</v>
      </c>
      <c r="J933" s="7" t="s">
        <v>2100</v>
      </c>
      <c r="K933" s="7" t="s">
        <v>2101</v>
      </c>
      <c r="L933" s="7" t="s">
        <v>2102</v>
      </c>
      <c r="M933" s="6">
        <v>4</v>
      </c>
      <c r="N933" s="24">
        <v>50.14</v>
      </c>
      <c r="O933" s="7" t="s">
        <v>1899</v>
      </c>
      <c r="P933" s="7">
        <v>2428</v>
      </c>
      <c r="Q933" s="7" t="s">
        <v>4588</v>
      </c>
      <c r="R933" s="7" t="s">
        <v>4589</v>
      </c>
      <c r="S933" s="7">
        <v>1</v>
      </c>
      <c r="T933" s="24">
        <v>59000000</v>
      </c>
    </row>
    <row r="934" spans="1:20" x14ac:dyDescent="0.2">
      <c r="A934" s="23">
        <v>17</v>
      </c>
      <c r="B934" s="23" t="s">
        <v>1505</v>
      </c>
      <c r="C934" s="7" t="s">
        <v>2090</v>
      </c>
      <c r="D934" s="7" t="s">
        <v>2104</v>
      </c>
      <c r="E934" s="7" t="s">
        <v>2071</v>
      </c>
      <c r="F934" s="7" t="s">
        <v>2092</v>
      </c>
      <c r="G934" s="7" t="s">
        <v>1893</v>
      </c>
      <c r="H934" s="7" t="s">
        <v>1991</v>
      </c>
      <c r="I934" s="7" t="s">
        <v>2093</v>
      </c>
      <c r="J934" s="7" t="s">
        <v>3217</v>
      </c>
      <c r="K934" s="7" t="s">
        <v>3218</v>
      </c>
      <c r="L934" s="7" t="s">
        <v>1898</v>
      </c>
      <c r="M934" s="6">
        <v>4</v>
      </c>
      <c r="N934" s="24">
        <v>50.14</v>
      </c>
      <c r="O934" s="7" t="s">
        <v>1899</v>
      </c>
      <c r="P934" s="7">
        <v>2428</v>
      </c>
      <c r="Q934" s="7" t="s">
        <v>4588</v>
      </c>
      <c r="R934" s="7" t="s">
        <v>4589</v>
      </c>
      <c r="S934" s="7">
        <v>1</v>
      </c>
      <c r="T934" s="24">
        <v>59000000</v>
      </c>
    </row>
    <row r="935" spans="1:20" x14ac:dyDescent="0.2">
      <c r="A935" s="23">
        <v>17</v>
      </c>
      <c r="B935" s="23" t="s">
        <v>1505</v>
      </c>
      <c r="C935" s="7" t="s">
        <v>2108</v>
      </c>
      <c r="D935" s="7" t="s">
        <v>2109</v>
      </c>
      <c r="E935" s="7" t="s">
        <v>2110</v>
      </c>
      <c r="F935" s="7" t="s">
        <v>2111</v>
      </c>
      <c r="G935" s="7" t="s">
        <v>110</v>
      </c>
      <c r="H935" s="7" t="s">
        <v>1991</v>
      </c>
      <c r="I935" s="7" t="s">
        <v>2112</v>
      </c>
      <c r="J935" s="7" t="s">
        <v>4590</v>
      </c>
      <c r="K935" s="7" t="s">
        <v>4591</v>
      </c>
      <c r="L935" s="7" t="s">
        <v>2115</v>
      </c>
      <c r="M935" s="6">
        <v>100</v>
      </c>
      <c r="N935" s="24">
        <v>1105.6099999999999</v>
      </c>
      <c r="O935" s="7" t="s">
        <v>1899</v>
      </c>
      <c r="P935" s="7">
        <v>2637</v>
      </c>
      <c r="Q935" s="7" t="s">
        <v>4592</v>
      </c>
      <c r="R935" s="7" t="s">
        <v>4593</v>
      </c>
      <c r="S935" s="7">
        <v>25</v>
      </c>
      <c r="T935" s="24">
        <v>1312000000</v>
      </c>
    </row>
    <row r="936" spans="1:20" x14ac:dyDescent="0.2">
      <c r="A936" s="23">
        <v>17</v>
      </c>
      <c r="B936" s="23" t="s">
        <v>1505</v>
      </c>
      <c r="C936" s="7" t="s">
        <v>2108</v>
      </c>
      <c r="D936" s="7" t="s">
        <v>2119</v>
      </c>
      <c r="E936" s="7" t="s">
        <v>2110</v>
      </c>
      <c r="F936" s="7" t="s">
        <v>2120</v>
      </c>
      <c r="G936" s="7" t="s">
        <v>1893</v>
      </c>
      <c r="H936" s="7" t="s">
        <v>1991</v>
      </c>
      <c r="I936" s="7" t="s">
        <v>2112</v>
      </c>
      <c r="J936" s="7" t="s">
        <v>3392</v>
      </c>
      <c r="K936" s="7" t="s">
        <v>3393</v>
      </c>
      <c r="L936" s="7" t="s">
        <v>2123</v>
      </c>
      <c r="M936" s="6">
        <v>12</v>
      </c>
      <c r="N936" s="24">
        <v>575.24</v>
      </c>
      <c r="O936" s="7" t="s">
        <v>1899</v>
      </c>
      <c r="P936" s="7">
        <v>2637</v>
      </c>
      <c r="Q936" s="7" t="s">
        <v>4592</v>
      </c>
      <c r="R936" s="7" t="s">
        <v>4593</v>
      </c>
      <c r="S936" s="7">
        <v>3</v>
      </c>
      <c r="T936" s="24">
        <v>683000000</v>
      </c>
    </row>
    <row r="937" spans="1:20" x14ac:dyDescent="0.2">
      <c r="A937" s="23">
        <v>17</v>
      </c>
      <c r="B937" s="23" t="s">
        <v>1505</v>
      </c>
      <c r="C937" s="7" t="s">
        <v>2108</v>
      </c>
      <c r="D937" s="7" t="s">
        <v>2125</v>
      </c>
      <c r="E937" s="7" t="s">
        <v>2110</v>
      </c>
      <c r="F937" s="7" t="s">
        <v>2120</v>
      </c>
      <c r="G937" s="7" t="s">
        <v>1893</v>
      </c>
      <c r="H937" s="7" t="s">
        <v>1991</v>
      </c>
      <c r="I937" s="7" t="s">
        <v>2112</v>
      </c>
      <c r="J937" s="7" t="s">
        <v>4594</v>
      </c>
      <c r="K937" s="7" t="s">
        <v>4595</v>
      </c>
      <c r="L937" s="7" t="s">
        <v>2128</v>
      </c>
      <c r="M937" s="6">
        <v>150</v>
      </c>
      <c r="N937" s="24">
        <v>87.08</v>
      </c>
      <c r="O937" s="7" t="s">
        <v>1899</v>
      </c>
      <c r="P937" s="7">
        <v>2637</v>
      </c>
      <c r="Q937" s="7" t="s">
        <v>4592</v>
      </c>
      <c r="R937" s="7" t="s">
        <v>4593</v>
      </c>
      <c r="S937" s="7">
        <v>35</v>
      </c>
      <c r="T937" s="24">
        <v>103000000</v>
      </c>
    </row>
    <row r="938" spans="1:20" x14ac:dyDescent="0.2">
      <c r="A938" s="23">
        <v>17</v>
      </c>
      <c r="B938" s="23" t="s">
        <v>1505</v>
      </c>
      <c r="C938" s="7" t="s">
        <v>2108</v>
      </c>
      <c r="D938" s="7" t="s">
        <v>2130</v>
      </c>
      <c r="E938" s="7" t="s">
        <v>2110</v>
      </c>
      <c r="F938" s="7" t="s">
        <v>2120</v>
      </c>
      <c r="G938" s="7" t="s">
        <v>1893</v>
      </c>
      <c r="H938" s="7" t="s">
        <v>1991</v>
      </c>
      <c r="I938" s="7" t="s">
        <v>2112</v>
      </c>
      <c r="J938" s="7" t="s">
        <v>4596</v>
      </c>
      <c r="K938" s="7" t="s">
        <v>4597</v>
      </c>
      <c r="L938" s="7" t="s">
        <v>2133</v>
      </c>
      <c r="M938" s="6">
        <v>20</v>
      </c>
      <c r="N938" s="24">
        <v>94.99</v>
      </c>
      <c r="O938" s="7" t="s">
        <v>1899</v>
      </c>
      <c r="P938" s="7">
        <v>2637</v>
      </c>
      <c r="Q938" s="7" t="s">
        <v>4592</v>
      </c>
      <c r="R938" s="7" t="s">
        <v>4593</v>
      </c>
      <c r="S938" s="7">
        <v>5</v>
      </c>
      <c r="T938" s="24">
        <v>113000000</v>
      </c>
    </row>
    <row r="939" spans="1:20" x14ac:dyDescent="0.2">
      <c r="A939" s="23">
        <v>17</v>
      </c>
      <c r="B939" s="23" t="s">
        <v>1505</v>
      </c>
      <c r="C939" s="7" t="s">
        <v>2108</v>
      </c>
      <c r="D939" s="7" t="s">
        <v>2134</v>
      </c>
      <c r="E939" s="7" t="s">
        <v>2110</v>
      </c>
      <c r="F939" s="7" t="s">
        <v>2135</v>
      </c>
      <c r="G939" s="7" t="s">
        <v>1893</v>
      </c>
      <c r="H939" s="7" t="s">
        <v>1991</v>
      </c>
      <c r="I939" s="7" t="s">
        <v>2112</v>
      </c>
      <c r="J939" s="7" t="s">
        <v>4598</v>
      </c>
      <c r="K939" s="7" t="s">
        <v>4599</v>
      </c>
      <c r="L939" s="7" t="s">
        <v>2138</v>
      </c>
      <c r="M939" s="6">
        <v>16</v>
      </c>
      <c r="N939" s="24">
        <v>58.05</v>
      </c>
      <c r="O939" s="7" t="s">
        <v>1899</v>
      </c>
      <c r="P939" s="7">
        <v>2454</v>
      </c>
      <c r="Q939" s="7" t="s">
        <v>4600</v>
      </c>
      <c r="R939" s="7" t="s">
        <v>4601</v>
      </c>
      <c r="S939" s="7">
        <v>4</v>
      </c>
      <c r="T939" s="24">
        <v>69000000</v>
      </c>
    </row>
    <row r="940" spans="1:20" x14ac:dyDescent="0.2">
      <c r="A940" s="23">
        <v>17</v>
      </c>
      <c r="B940" s="23" t="s">
        <v>1505</v>
      </c>
      <c r="C940" s="7" t="s">
        <v>2108</v>
      </c>
      <c r="D940" s="7" t="s">
        <v>2142</v>
      </c>
      <c r="E940" s="7" t="s">
        <v>2110</v>
      </c>
      <c r="F940" s="7" t="s">
        <v>2135</v>
      </c>
      <c r="G940" s="7" t="s">
        <v>1893</v>
      </c>
      <c r="H940" s="7" t="s">
        <v>1991</v>
      </c>
      <c r="I940" s="7" t="s">
        <v>2112</v>
      </c>
      <c r="J940" s="7" t="s">
        <v>4394</v>
      </c>
      <c r="K940" s="7" t="s">
        <v>4395</v>
      </c>
      <c r="L940" s="7" t="s">
        <v>2145</v>
      </c>
      <c r="M940" s="6">
        <v>4000</v>
      </c>
      <c r="N940" s="24">
        <v>110.83</v>
      </c>
      <c r="O940" s="7" t="s">
        <v>1899</v>
      </c>
      <c r="P940" s="7">
        <v>2454</v>
      </c>
      <c r="Q940" s="7" t="s">
        <v>4600</v>
      </c>
      <c r="R940" s="7" t="s">
        <v>4601</v>
      </c>
      <c r="S940" s="7">
        <v>1000</v>
      </c>
      <c r="T940" s="24">
        <v>132000000</v>
      </c>
    </row>
    <row r="941" spans="1:20" x14ac:dyDescent="0.2">
      <c r="A941" s="23">
        <v>17</v>
      </c>
      <c r="B941" s="23" t="s">
        <v>1505</v>
      </c>
      <c r="C941" s="7" t="s">
        <v>2108</v>
      </c>
      <c r="D941" s="7" t="s">
        <v>2147</v>
      </c>
      <c r="E941" s="7" t="s">
        <v>2110</v>
      </c>
      <c r="F941" s="7" t="s">
        <v>2135</v>
      </c>
      <c r="G941" s="7" t="s">
        <v>1893</v>
      </c>
      <c r="H941" s="7" t="s">
        <v>1991</v>
      </c>
      <c r="I941" s="7" t="s">
        <v>2112</v>
      </c>
      <c r="J941" s="7" t="s">
        <v>4602</v>
      </c>
      <c r="K941" s="7" t="s">
        <v>4603</v>
      </c>
      <c r="L941" s="7" t="s">
        <v>2128</v>
      </c>
      <c r="M941" s="6">
        <v>400</v>
      </c>
      <c r="N941" s="24">
        <v>519.82000000000005</v>
      </c>
      <c r="O941" s="7" t="s">
        <v>1899</v>
      </c>
      <c r="P941" s="7">
        <v>2454</v>
      </c>
      <c r="Q941" s="7" t="s">
        <v>4600</v>
      </c>
      <c r="R941" s="7" t="s">
        <v>4601</v>
      </c>
      <c r="S941" s="7">
        <v>100</v>
      </c>
      <c r="T941" s="24">
        <v>617000000</v>
      </c>
    </row>
    <row r="942" spans="1:20" x14ac:dyDescent="0.2">
      <c r="A942" s="23">
        <v>17</v>
      </c>
      <c r="B942" s="23" t="s">
        <v>1505</v>
      </c>
      <c r="C942" s="7" t="s">
        <v>2155</v>
      </c>
      <c r="D942" s="7" t="s">
        <v>2156</v>
      </c>
      <c r="E942" s="7" t="s">
        <v>2071</v>
      </c>
      <c r="F942" s="7" t="s">
        <v>2157</v>
      </c>
      <c r="G942" s="7" t="s">
        <v>1893</v>
      </c>
      <c r="H942" s="7" t="s">
        <v>1991</v>
      </c>
      <c r="I942" s="7" t="s">
        <v>2158</v>
      </c>
      <c r="J942" s="7" t="s">
        <v>4604</v>
      </c>
      <c r="K942" s="7" t="s">
        <v>4605</v>
      </c>
      <c r="L942" s="7" t="s">
        <v>1964</v>
      </c>
      <c r="M942" s="6">
        <v>550</v>
      </c>
      <c r="N942" s="24">
        <v>108.19</v>
      </c>
      <c r="O942" s="7" t="s">
        <v>1899</v>
      </c>
      <c r="P942" s="7">
        <v>2403</v>
      </c>
      <c r="Q942" s="7" t="s">
        <v>4606</v>
      </c>
      <c r="R942" s="7" t="s">
        <v>4607</v>
      </c>
      <c r="S942" s="7">
        <v>140</v>
      </c>
      <c r="T942" s="24">
        <v>128000000</v>
      </c>
    </row>
    <row r="943" spans="1:20" x14ac:dyDescent="0.2">
      <c r="A943" s="23">
        <v>17</v>
      </c>
      <c r="B943" s="23" t="s">
        <v>1505</v>
      </c>
      <c r="C943" s="7" t="s">
        <v>2155</v>
      </c>
      <c r="D943" s="7" t="s">
        <v>2164</v>
      </c>
      <c r="E943" s="7" t="s">
        <v>2071</v>
      </c>
      <c r="F943" s="7" t="s">
        <v>2157</v>
      </c>
      <c r="G943" s="7" t="s">
        <v>1893</v>
      </c>
      <c r="H943" s="7" t="s">
        <v>1991</v>
      </c>
      <c r="I943" s="7" t="s">
        <v>2158</v>
      </c>
      <c r="J943" s="7" t="s">
        <v>4608</v>
      </c>
      <c r="K943" s="7" t="s">
        <v>4609</v>
      </c>
      <c r="L943" s="7" t="s">
        <v>2167</v>
      </c>
      <c r="M943" s="6">
        <v>1600</v>
      </c>
      <c r="N943" s="24">
        <v>189.99</v>
      </c>
      <c r="O943" s="7" t="s">
        <v>1899</v>
      </c>
      <c r="P943" s="7">
        <v>2403</v>
      </c>
      <c r="Q943" s="7" t="s">
        <v>4606</v>
      </c>
      <c r="R943" s="7" t="s">
        <v>4607</v>
      </c>
      <c r="S943" s="7">
        <v>400</v>
      </c>
      <c r="T943" s="24">
        <v>225000000</v>
      </c>
    </row>
    <row r="944" spans="1:20" x14ac:dyDescent="0.2">
      <c r="A944" s="23">
        <v>17</v>
      </c>
      <c r="B944" s="23" t="s">
        <v>1505</v>
      </c>
      <c r="C944" s="7" t="s">
        <v>2155</v>
      </c>
      <c r="D944" s="7" t="s">
        <v>2169</v>
      </c>
      <c r="E944" s="7" t="s">
        <v>2071</v>
      </c>
      <c r="F944" s="7" t="s">
        <v>2157</v>
      </c>
      <c r="G944" s="7" t="s">
        <v>1893</v>
      </c>
      <c r="H944" s="7" t="s">
        <v>1991</v>
      </c>
      <c r="I944" s="7" t="s">
        <v>2158</v>
      </c>
      <c r="J944" s="7" t="s">
        <v>4610</v>
      </c>
      <c r="K944" s="7" t="s">
        <v>4611</v>
      </c>
      <c r="L944" s="7" t="s">
        <v>2172</v>
      </c>
      <c r="M944" s="6">
        <v>1600</v>
      </c>
      <c r="N944" s="24">
        <v>92.35</v>
      </c>
      <c r="O944" s="7" t="s">
        <v>1899</v>
      </c>
      <c r="P944" s="7">
        <v>2403</v>
      </c>
      <c r="Q944" s="7" t="s">
        <v>4606</v>
      </c>
      <c r="R944" s="7" t="s">
        <v>4607</v>
      </c>
      <c r="S944" s="7">
        <v>400</v>
      </c>
      <c r="T944" s="24">
        <v>110000000</v>
      </c>
    </row>
    <row r="945" spans="1:20" x14ac:dyDescent="0.2">
      <c r="A945" s="23">
        <v>17</v>
      </c>
      <c r="B945" s="23" t="s">
        <v>1505</v>
      </c>
      <c r="C945" s="7" t="s">
        <v>2174</v>
      </c>
      <c r="D945" s="7" t="s">
        <v>2175</v>
      </c>
      <c r="E945" s="7" t="s">
        <v>2176</v>
      </c>
      <c r="F945" s="7" t="s">
        <v>2177</v>
      </c>
      <c r="G945" s="7" t="s">
        <v>110</v>
      </c>
      <c r="H945" s="7" t="s">
        <v>2178</v>
      </c>
      <c r="I945" s="7" t="s">
        <v>2179</v>
      </c>
      <c r="J945" s="7" t="s">
        <v>4612</v>
      </c>
      <c r="K945" s="7" t="s">
        <v>4613</v>
      </c>
      <c r="L945" s="7" t="s">
        <v>1930</v>
      </c>
      <c r="M945" s="6">
        <v>3</v>
      </c>
      <c r="N945" s="24">
        <v>573</v>
      </c>
      <c r="O945" s="7" t="s">
        <v>2004</v>
      </c>
      <c r="P945" s="7">
        <v>2619</v>
      </c>
      <c r="Q945" s="7" t="s">
        <v>4614</v>
      </c>
      <c r="R945" s="7" t="s">
        <v>4615</v>
      </c>
      <c r="S945" s="7">
        <v>3</v>
      </c>
      <c r="T945" s="24">
        <v>579000000</v>
      </c>
    </row>
    <row r="946" spans="1:20" x14ac:dyDescent="0.2">
      <c r="A946" s="23">
        <v>17</v>
      </c>
      <c r="B946" s="23" t="s">
        <v>1505</v>
      </c>
      <c r="C946" s="7" t="s">
        <v>2174</v>
      </c>
      <c r="D946" s="7" t="s">
        <v>2185</v>
      </c>
      <c r="E946" s="7" t="s">
        <v>2176</v>
      </c>
      <c r="F946" s="7" t="s">
        <v>2186</v>
      </c>
      <c r="G946" s="7" t="s">
        <v>110</v>
      </c>
      <c r="H946" s="7" t="s">
        <v>2178</v>
      </c>
      <c r="I946" s="7" t="s">
        <v>2179</v>
      </c>
      <c r="J946" s="7" t="s">
        <v>4616</v>
      </c>
      <c r="K946" s="7" t="s">
        <v>4617</v>
      </c>
      <c r="L946" s="7" t="s">
        <v>2189</v>
      </c>
      <c r="M946" s="6">
        <v>77</v>
      </c>
      <c r="N946" s="24">
        <v>346</v>
      </c>
      <c r="O946" s="7" t="s">
        <v>1899</v>
      </c>
      <c r="P946" s="7">
        <v>2619</v>
      </c>
      <c r="Q946" s="7" t="s">
        <v>4614</v>
      </c>
      <c r="R946" s="7" t="s">
        <v>4615</v>
      </c>
      <c r="S946" s="7">
        <v>20</v>
      </c>
      <c r="T946" s="24">
        <v>398000000</v>
      </c>
    </row>
    <row r="947" spans="1:20" x14ac:dyDescent="0.2">
      <c r="A947" s="23">
        <v>17</v>
      </c>
      <c r="B947" s="23" t="s">
        <v>1505</v>
      </c>
      <c r="C947" s="7" t="s">
        <v>2174</v>
      </c>
      <c r="D947" s="7" t="s">
        <v>2191</v>
      </c>
      <c r="E947" s="7" t="s">
        <v>2176</v>
      </c>
      <c r="F947" s="7" t="s">
        <v>2186</v>
      </c>
      <c r="G947" s="7" t="s">
        <v>110</v>
      </c>
      <c r="H947" s="7" t="s">
        <v>2178</v>
      </c>
      <c r="I947" s="7" t="s">
        <v>2179</v>
      </c>
      <c r="J947" s="7" t="s">
        <v>4618</v>
      </c>
      <c r="K947" s="7" t="s">
        <v>4619</v>
      </c>
      <c r="L947" s="7" t="s">
        <v>2194</v>
      </c>
      <c r="M947" s="6">
        <v>77</v>
      </c>
      <c r="N947" s="24">
        <v>1683</v>
      </c>
      <c r="O947" s="7" t="s">
        <v>1899</v>
      </c>
      <c r="P947" s="7">
        <v>2619</v>
      </c>
      <c r="Q947" s="7" t="s">
        <v>4614</v>
      </c>
      <c r="R947" s="7" t="s">
        <v>4615</v>
      </c>
      <c r="S947" s="7">
        <v>20</v>
      </c>
      <c r="T947" s="24">
        <v>1938000000</v>
      </c>
    </row>
    <row r="948" spans="1:20" x14ac:dyDescent="0.2">
      <c r="A948" s="23">
        <v>17</v>
      </c>
      <c r="B948" s="23" t="s">
        <v>1505</v>
      </c>
      <c r="C948" s="7" t="s">
        <v>2196</v>
      </c>
      <c r="D948" s="7" t="s">
        <v>2197</v>
      </c>
      <c r="E948" s="7" t="s">
        <v>2198</v>
      </c>
      <c r="F948" s="7" t="s">
        <v>2199</v>
      </c>
      <c r="G948" s="7" t="s">
        <v>1893</v>
      </c>
      <c r="H948" s="7" t="s">
        <v>2178</v>
      </c>
      <c r="I948" s="7" t="s">
        <v>2200</v>
      </c>
      <c r="J948" s="7" t="s">
        <v>4620</v>
      </c>
      <c r="K948" s="7" t="s">
        <v>4621</v>
      </c>
      <c r="L948" s="7" t="s">
        <v>1898</v>
      </c>
      <c r="M948" s="6">
        <v>16</v>
      </c>
      <c r="N948" s="24">
        <v>390.53</v>
      </c>
      <c r="O948" s="7" t="s">
        <v>1899</v>
      </c>
      <c r="P948" s="7">
        <v>2423</v>
      </c>
      <c r="Q948" s="7" t="s">
        <v>4622</v>
      </c>
      <c r="R948" s="7" t="s">
        <v>4623</v>
      </c>
      <c r="S948" s="7">
        <v>4</v>
      </c>
      <c r="T948" s="24">
        <v>463000000</v>
      </c>
    </row>
    <row r="949" spans="1:20" x14ac:dyDescent="0.2">
      <c r="A949" s="23">
        <v>17</v>
      </c>
      <c r="B949" s="23" t="s">
        <v>1505</v>
      </c>
      <c r="C949" s="7" t="s">
        <v>2196</v>
      </c>
      <c r="D949" s="7" t="s">
        <v>2206</v>
      </c>
      <c r="E949" s="7" t="s">
        <v>2207</v>
      </c>
      <c r="F949" s="7" t="s">
        <v>2208</v>
      </c>
      <c r="G949" s="7" t="s">
        <v>1893</v>
      </c>
      <c r="H949" s="7" t="s">
        <v>2178</v>
      </c>
      <c r="I949" s="7" t="s">
        <v>2200</v>
      </c>
      <c r="J949" s="7" t="s">
        <v>4624</v>
      </c>
      <c r="K949" s="7" t="s">
        <v>4625</v>
      </c>
      <c r="L949" s="7" t="s">
        <v>2211</v>
      </c>
      <c r="M949" s="6">
        <v>25</v>
      </c>
      <c r="N949" s="24">
        <v>314</v>
      </c>
      <c r="O949" s="7" t="s">
        <v>1899</v>
      </c>
      <c r="P949" s="7">
        <v>2423</v>
      </c>
      <c r="Q949" s="7" t="s">
        <v>4622</v>
      </c>
      <c r="R949" s="7" t="s">
        <v>4623</v>
      </c>
      <c r="S949" s="7">
        <v>7</v>
      </c>
      <c r="T949" s="24">
        <v>373000000</v>
      </c>
    </row>
    <row r="950" spans="1:20" x14ac:dyDescent="0.2">
      <c r="A950" s="23">
        <v>17</v>
      </c>
      <c r="B950" s="23" t="s">
        <v>1505</v>
      </c>
      <c r="C950" s="7" t="s">
        <v>2108</v>
      </c>
      <c r="D950" s="7" t="s">
        <v>2213</v>
      </c>
      <c r="E950" s="7" t="s">
        <v>2110</v>
      </c>
      <c r="F950" s="7" t="s">
        <v>2214</v>
      </c>
      <c r="G950" s="7" t="s">
        <v>1893</v>
      </c>
      <c r="H950" s="7" t="s">
        <v>2178</v>
      </c>
      <c r="I950" s="7" t="s">
        <v>2215</v>
      </c>
      <c r="J950" s="7" t="s">
        <v>4626</v>
      </c>
      <c r="K950" s="7" t="s">
        <v>4627</v>
      </c>
      <c r="L950" s="7" t="s">
        <v>2218</v>
      </c>
      <c r="M950" s="6">
        <v>28</v>
      </c>
      <c r="N950" s="24">
        <v>261.23</v>
      </c>
      <c r="O950" s="7" t="s">
        <v>1899</v>
      </c>
      <c r="P950" s="7">
        <v>2653</v>
      </c>
      <c r="Q950" s="7" t="s">
        <v>4628</v>
      </c>
      <c r="R950" s="7" t="s">
        <v>4629</v>
      </c>
      <c r="S950" s="7">
        <v>7</v>
      </c>
      <c r="T950" s="24">
        <v>310000000</v>
      </c>
    </row>
    <row r="951" spans="1:20" x14ac:dyDescent="0.2">
      <c r="A951" s="23">
        <v>17</v>
      </c>
      <c r="B951" s="23" t="s">
        <v>1505</v>
      </c>
      <c r="C951" s="7" t="s">
        <v>2196</v>
      </c>
      <c r="D951" s="7" t="s">
        <v>2229</v>
      </c>
      <c r="E951" s="7" t="s">
        <v>2207</v>
      </c>
      <c r="F951" s="7" t="s">
        <v>2230</v>
      </c>
      <c r="G951" s="7" t="s">
        <v>1893</v>
      </c>
      <c r="H951" s="7" t="s">
        <v>2178</v>
      </c>
      <c r="I951" s="7" t="s">
        <v>2215</v>
      </c>
      <c r="J951" s="7" t="s">
        <v>2576</v>
      </c>
      <c r="K951" s="7" t="s">
        <v>2577</v>
      </c>
      <c r="L951" s="7" t="s">
        <v>2233</v>
      </c>
      <c r="M951" s="6">
        <v>200</v>
      </c>
      <c r="N951" s="24">
        <v>261.23</v>
      </c>
      <c r="O951" s="7" t="s">
        <v>1899</v>
      </c>
      <c r="P951" s="7">
        <v>2410</v>
      </c>
      <c r="Q951" s="7" t="s">
        <v>4630</v>
      </c>
      <c r="R951" s="7" t="s">
        <v>4631</v>
      </c>
      <c r="S951" s="7">
        <v>50</v>
      </c>
      <c r="T951" s="24">
        <v>310000000</v>
      </c>
    </row>
    <row r="952" spans="1:20" x14ac:dyDescent="0.2">
      <c r="A952" s="23">
        <v>17</v>
      </c>
      <c r="B952" s="23" t="s">
        <v>1505</v>
      </c>
      <c r="C952" s="7" t="s">
        <v>2108</v>
      </c>
      <c r="D952" s="7" t="s">
        <v>2234</v>
      </c>
      <c r="E952" s="7" t="s">
        <v>2235</v>
      </c>
      <c r="F952" s="7" t="s">
        <v>2236</v>
      </c>
      <c r="G952" s="7" t="s">
        <v>1893</v>
      </c>
      <c r="H952" s="7" t="s">
        <v>2237</v>
      </c>
      <c r="I952" s="7" t="s">
        <v>2238</v>
      </c>
      <c r="J952" s="7" t="s">
        <v>4632</v>
      </c>
      <c r="K952" s="7" t="s">
        <v>4633</v>
      </c>
      <c r="L952" s="7" t="s">
        <v>1937</v>
      </c>
      <c r="M952" s="6">
        <v>1</v>
      </c>
      <c r="N952" s="24">
        <v>435.38</v>
      </c>
      <c r="O952" s="7" t="s">
        <v>1899</v>
      </c>
      <c r="P952" s="7">
        <v>2558</v>
      </c>
      <c r="Q952" s="7" t="s">
        <v>4634</v>
      </c>
      <c r="R952" s="7" t="s">
        <v>4635</v>
      </c>
      <c r="S952" s="7">
        <v>1</v>
      </c>
      <c r="T952" s="24">
        <v>517000000</v>
      </c>
    </row>
    <row r="953" spans="1:20" x14ac:dyDescent="0.2">
      <c r="A953" s="23">
        <v>17</v>
      </c>
      <c r="B953" s="23" t="s">
        <v>1505</v>
      </c>
      <c r="C953" s="7" t="s">
        <v>2244</v>
      </c>
      <c r="D953" s="7" t="s">
        <v>2245</v>
      </c>
      <c r="E953" s="7" t="s">
        <v>2246</v>
      </c>
      <c r="F953" s="7" t="s">
        <v>2247</v>
      </c>
      <c r="G953" s="7" t="s">
        <v>1893</v>
      </c>
      <c r="H953" s="7" t="s">
        <v>2237</v>
      </c>
      <c r="I953" s="7" t="s">
        <v>2248</v>
      </c>
      <c r="J953" s="7" t="s">
        <v>4636</v>
      </c>
      <c r="K953" s="7" t="s">
        <v>4637</v>
      </c>
      <c r="L953" s="7" t="s">
        <v>2251</v>
      </c>
      <c r="M953" s="6">
        <v>3</v>
      </c>
      <c r="N953" s="24">
        <v>131.93</v>
      </c>
      <c r="O953" s="7" t="s">
        <v>1899</v>
      </c>
      <c r="P953" s="7">
        <v>2389</v>
      </c>
      <c r="Q953" s="7" t="s">
        <v>4638</v>
      </c>
      <c r="R953" s="7" t="s">
        <v>4639</v>
      </c>
      <c r="S953" s="7">
        <v>1</v>
      </c>
      <c r="T953" s="24">
        <v>157000000</v>
      </c>
    </row>
    <row r="954" spans="1:20" x14ac:dyDescent="0.2">
      <c r="A954" s="23">
        <v>17</v>
      </c>
      <c r="B954" s="23" t="s">
        <v>1505</v>
      </c>
      <c r="C954" s="7" t="s">
        <v>2244</v>
      </c>
      <c r="D954" s="7" t="s">
        <v>2254</v>
      </c>
      <c r="E954" s="7" t="s">
        <v>2246</v>
      </c>
      <c r="F954" s="7" t="s">
        <v>2247</v>
      </c>
      <c r="G954" s="7" t="s">
        <v>1893</v>
      </c>
      <c r="H954" s="7" t="s">
        <v>2237</v>
      </c>
      <c r="I954" s="7" t="s">
        <v>2248</v>
      </c>
      <c r="J954" s="7" t="s">
        <v>4640</v>
      </c>
      <c r="K954" s="7" t="s">
        <v>4641</v>
      </c>
      <c r="L954" s="7" t="s">
        <v>2257</v>
      </c>
      <c r="M954" s="6">
        <v>21</v>
      </c>
      <c r="N954" s="24">
        <v>39.58</v>
      </c>
      <c r="O954" s="7" t="s">
        <v>1899</v>
      </c>
      <c r="P954" s="7">
        <v>2389</v>
      </c>
      <c r="Q954" s="7" t="s">
        <v>4638</v>
      </c>
      <c r="R954" s="7" t="s">
        <v>4639</v>
      </c>
      <c r="S954" s="7">
        <v>6</v>
      </c>
      <c r="T954" s="24">
        <v>47000000</v>
      </c>
    </row>
    <row r="955" spans="1:20" x14ac:dyDescent="0.2">
      <c r="A955" s="23">
        <v>17</v>
      </c>
      <c r="B955" s="23" t="s">
        <v>1505</v>
      </c>
      <c r="C955" s="7" t="s">
        <v>2244</v>
      </c>
      <c r="D955" s="7" t="s">
        <v>2259</v>
      </c>
      <c r="E955" s="7" t="s">
        <v>2246</v>
      </c>
      <c r="F955" s="7" t="s">
        <v>2247</v>
      </c>
      <c r="G955" s="7" t="s">
        <v>1893</v>
      </c>
      <c r="H955" s="7" t="s">
        <v>2237</v>
      </c>
      <c r="I955" s="7" t="s">
        <v>2248</v>
      </c>
      <c r="J955" s="7" t="s">
        <v>4642</v>
      </c>
      <c r="K955" s="7" t="s">
        <v>4643</v>
      </c>
      <c r="L955" s="7" t="s">
        <v>2262</v>
      </c>
      <c r="M955" s="6">
        <v>100</v>
      </c>
      <c r="N955" s="24">
        <v>100.27</v>
      </c>
      <c r="O955" s="7" t="s">
        <v>1899</v>
      </c>
      <c r="P955" s="7">
        <v>2389</v>
      </c>
      <c r="Q955" s="7" t="s">
        <v>4638</v>
      </c>
      <c r="R955" s="7" t="s">
        <v>4639</v>
      </c>
      <c r="S955" s="7">
        <v>25</v>
      </c>
      <c r="T955" s="24">
        <v>119000000</v>
      </c>
    </row>
    <row r="956" spans="1:20" x14ac:dyDescent="0.2">
      <c r="A956" s="23">
        <v>17</v>
      </c>
      <c r="B956" s="23" t="s">
        <v>1505</v>
      </c>
      <c r="C956" s="7" t="s">
        <v>2244</v>
      </c>
      <c r="D956" s="7" t="s">
        <v>2264</v>
      </c>
      <c r="E956" s="7" t="s">
        <v>2246</v>
      </c>
      <c r="F956" s="7" t="s">
        <v>2247</v>
      </c>
      <c r="G956" s="7" t="s">
        <v>1893</v>
      </c>
      <c r="H956" s="7" t="s">
        <v>2237</v>
      </c>
      <c r="I956" s="7" t="s">
        <v>2248</v>
      </c>
      <c r="J956" s="7" t="s">
        <v>4644</v>
      </c>
      <c r="K956" s="7" t="s">
        <v>4645</v>
      </c>
      <c r="L956" s="7" t="s">
        <v>2267</v>
      </c>
      <c r="M956" s="6">
        <v>100</v>
      </c>
      <c r="N956" s="24">
        <v>63.33</v>
      </c>
      <c r="O956" s="7" t="s">
        <v>1899</v>
      </c>
      <c r="P956" s="7">
        <v>2389</v>
      </c>
      <c r="Q956" s="7" t="s">
        <v>4638</v>
      </c>
      <c r="R956" s="7" t="s">
        <v>4639</v>
      </c>
      <c r="S956" s="7">
        <v>25</v>
      </c>
      <c r="T956" s="24">
        <v>75000000</v>
      </c>
    </row>
    <row r="957" spans="1:20" x14ac:dyDescent="0.2">
      <c r="A957" s="23">
        <v>17</v>
      </c>
      <c r="B957" s="23" t="s">
        <v>1505</v>
      </c>
      <c r="C957" s="7" t="s">
        <v>2244</v>
      </c>
      <c r="D957" s="7" t="s">
        <v>2280</v>
      </c>
      <c r="E957" s="7" t="s">
        <v>2246</v>
      </c>
      <c r="F957" s="7" t="s">
        <v>2281</v>
      </c>
      <c r="G957" s="7" t="s">
        <v>1893</v>
      </c>
      <c r="H957" s="7" t="s">
        <v>2237</v>
      </c>
      <c r="I957" s="7" t="s">
        <v>2248</v>
      </c>
      <c r="J957" s="7" t="s">
        <v>3810</v>
      </c>
      <c r="K957" s="7" t="s">
        <v>3811</v>
      </c>
      <c r="L957" s="7" t="s">
        <v>2284</v>
      </c>
      <c r="M957" s="6">
        <v>5000</v>
      </c>
      <c r="N957" s="24">
        <v>324.56</v>
      </c>
      <c r="O957" s="7" t="s">
        <v>1899</v>
      </c>
      <c r="P957" s="7">
        <v>2389</v>
      </c>
      <c r="Q957" s="7" t="s">
        <v>4638</v>
      </c>
      <c r="R957" s="7" t="s">
        <v>4639</v>
      </c>
      <c r="S957" s="7">
        <v>1250</v>
      </c>
      <c r="T957" s="24">
        <v>385000000</v>
      </c>
    </row>
    <row r="958" spans="1:20" x14ac:dyDescent="0.2">
      <c r="A958" s="23">
        <v>17</v>
      </c>
      <c r="B958" s="23" t="s">
        <v>1505</v>
      </c>
      <c r="C958" s="7" t="s">
        <v>1969</v>
      </c>
      <c r="D958" s="7" t="s">
        <v>2301</v>
      </c>
      <c r="E958" s="7" t="s">
        <v>1971</v>
      </c>
      <c r="F958" s="7" t="s">
        <v>2302</v>
      </c>
      <c r="G958" s="7" t="s">
        <v>1893</v>
      </c>
      <c r="H958" s="7" t="s">
        <v>2237</v>
      </c>
      <c r="I958" s="7" t="s">
        <v>2303</v>
      </c>
      <c r="J958" s="7" t="s">
        <v>4646</v>
      </c>
      <c r="K958" s="7" t="s">
        <v>4647</v>
      </c>
      <c r="L958" s="7" t="s">
        <v>2306</v>
      </c>
      <c r="M958" s="6">
        <v>7</v>
      </c>
      <c r="N958" s="24">
        <v>3683.62</v>
      </c>
      <c r="O958" s="7" t="s">
        <v>1899</v>
      </c>
      <c r="P958" s="7">
        <v>2777</v>
      </c>
      <c r="Q958" s="7" t="s">
        <v>4648</v>
      </c>
      <c r="R958" s="7" t="s">
        <v>4649</v>
      </c>
      <c r="S958" s="7">
        <v>2</v>
      </c>
      <c r="T958" s="24">
        <v>4371000000</v>
      </c>
    </row>
    <row r="959" spans="1:20" x14ac:dyDescent="0.2">
      <c r="A959" s="23">
        <v>17</v>
      </c>
      <c r="B959" s="23" t="s">
        <v>1505</v>
      </c>
      <c r="C959" s="7" t="s">
        <v>2155</v>
      </c>
      <c r="D959" s="7" t="s">
        <v>2315</v>
      </c>
      <c r="E959" s="7" t="s">
        <v>2246</v>
      </c>
      <c r="F959" s="7" t="s">
        <v>2316</v>
      </c>
      <c r="G959" s="7" t="s">
        <v>110</v>
      </c>
      <c r="H959" s="7" t="s">
        <v>2237</v>
      </c>
      <c r="I959" s="7" t="s">
        <v>2317</v>
      </c>
      <c r="J959" s="7" t="s">
        <v>4650</v>
      </c>
      <c r="K959" s="7" t="s">
        <v>4651</v>
      </c>
      <c r="L959" s="7" t="s">
        <v>2320</v>
      </c>
      <c r="M959" s="6">
        <v>15</v>
      </c>
      <c r="N959" s="24">
        <v>496</v>
      </c>
      <c r="O959" s="7" t="s">
        <v>1899</v>
      </c>
      <c r="P959" s="7">
        <v>2437</v>
      </c>
      <c r="Q959" s="7" t="s">
        <v>4652</v>
      </c>
      <c r="R959" s="7" t="s">
        <v>4653</v>
      </c>
      <c r="S959" s="7">
        <v>4</v>
      </c>
      <c r="T959" s="24">
        <v>595000000</v>
      </c>
    </row>
    <row r="960" spans="1:20" x14ac:dyDescent="0.2">
      <c r="A960" s="23">
        <v>17</v>
      </c>
      <c r="B960" s="23" t="s">
        <v>1505</v>
      </c>
      <c r="C960" s="7" t="s">
        <v>1987</v>
      </c>
      <c r="D960" s="7" t="s">
        <v>2329</v>
      </c>
      <c r="E960" s="7" t="s">
        <v>2235</v>
      </c>
      <c r="F960" s="7" t="s">
        <v>2330</v>
      </c>
      <c r="G960" s="7" t="s">
        <v>1893</v>
      </c>
      <c r="H960" s="7" t="s">
        <v>2237</v>
      </c>
      <c r="I960" s="7" t="s">
        <v>2331</v>
      </c>
      <c r="J960" s="7" t="s">
        <v>4654</v>
      </c>
      <c r="K960" s="7" t="s">
        <v>4655</v>
      </c>
      <c r="L960" s="7" t="s">
        <v>1930</v>
      </c>
      <c r="M960" s="6">
        <v>1</v>
      </c>
      <c r="N960" s="24">
        <v>81.8</v>
      </c>
      <c r="O960" s="7" t="s">
        <v>2004</v>
      </c>
      <c r="P960" s="7">
        <v>2783</v>
      </c>
      <c r="Q960" s="7" t="s">
        <v>4656</v>
      </c>
      <c r="R960" s="7" t="s">
        <v>4657</v>
      </c>
      <c r="S960" s="7">
        <v>1</v>
      </c>
      <c r="T960" s="24">
        <v>97000000</v>
      </c>
    </row>
    <row r="961" spans="1:20" x14ac:dyDescent="0.2">
      <c r="A961" s="23">
        <v>17</v>
      </c>
      <c r="B961" s="23" t="s">
        <v>1505</v>
      </c>
      <c r="C961" s="7" t="s">
        <v>1987</v>
      </c>
      <c r="D961" s="7" t="s">
        <v>2340</v>
      </c>
      <c r="E961" s="7" t="s">
        <v>2235</v>
      </c>
      <c r="F961" s="7" t="s">
        <v>2330</v>
      </c>
      <c r="G961" s="7" t="s">
        <v>1893</v>
      </c>
      <c r="H961" s="7" t="s">
        <v>2237</v>
      </c>
      <c r="I961" s="7" t="s">
        <v>2331</v>
      </c>
      <c r="J961" s="7" t="s">
        <v>2341</v>
      </c>
      <c r="K961" s="7" t="s">
        <v>2342</v>
      </c>
      <c r="L961" s="7" t="s">
        <v>1930</v>
      </c>
      <c r="M961" s="6">
        <v>1</v>
      </c>
      <c r="N961" s="24">
        <v>84.44</v>
      </c>
      <c r="O961" s="7" t="s">
        <v>2004</v>
      </c>
      <c r="P961" s="7">
        <v>2783</v>
      </c>
      <c r="Q961" s="7" t="s">
        <v>4656</v>
      </c>
      <c r="R961" s="7" t="s">
        <v>4657</v>
      </c>
      <c r="S961" s="7">
        <v>1</v>
      </c>
      <c r="T961" s="24">
        <v>100000000</v>
      </c>
    </row>
    <row r="962" spans="1:20" x14ac:dyDescent="0.2">
      <c r="A962" s="23">
        <v>17</v>
      </c>
      <c r="B962" s="23" t="s">
        <v>1505</v>
      </c>
      <c r="C962" s="7" t="s">
        <v>2053</v>
      </c>
      <c r="D962" s="7" t="s">
        <v>2360</v>
      </c>
      <c r="E962" s="7" t="s">
        <v>2055</v>
      </c>
      <c r="F962" s="7" t="s">
        <v>2361</v>
      </c>
      <c r="G962" s="7" t="s">
        <v>110</v>
      </c>
      <c r="H962" s="7" t="s">
        <v>2057</v>
      </c>
      <c r="I962" s="7" t="s">
        <v>2362</v>
      </c>
      <c r="J962" s="7" t="s">
        <v>4658</v>
      </c>
      <c r="K962" s="7" t="s">
        <v>4659</v>
      </c>
      <c r="L962" s="7" t="s">
        <v>1937</v>
      </c>
      <c r="M962" s="6">
        <v>1</v>
      </c>
      <c r="N962" s="24">
        <v>506</v>
      </c>
      <c r="O962" s="7" t="s">
        <v>1899</v>
      </c>
      <c r="P962" s="7">
        <v>2632</v>
      </c>
      <c r="Q962" s="7" t="s">
        <v>4660</v>
      </c>
      <c r="R962" s="7" t="s">
        <v>4661</v>
      </c>
      <c r="S962" s="7">
        <v>1</v>
      </c>
      <c r="T962" s="24">
        <v>445000000</v>
      </c>
    </row>
    <row r="963" spans="1:20" x14ac:dyDescent="0.2">
      <c r="A963" s="23">
        <v>17</v>
      </c>
      <c r="B963" s="23" t="s">
        <v>1505</v>
      </c>
      <c r="C963" s="7" t="s">
        <v>2053</v>
      </c>
      <c r="D963" s="7" t="s">
        <v>2368</v>
      </c>
      <c r="E963" s="7" t="s">
        <v>2055</v>
      </c>
      <c r="F963" s="7" t="s">
        <v>2369</v>
      </c>
      <c r="G963" s="7" t="s">
        <v>110</v>
      </c>
      <c r="H963" s="7" t="s">
        <v>2057</v>
      </c>
      <c r="I963" s="7" t="s">
        <v>2362</v>
      </c>
      <c r="J963" s="7" t="s">
        <v>2370</v>
      </c>
      <c r="K963" s="7" t="s">
        <v>2371</v>
      </c>
      <c r="L963" s="7" t="s">
        <v>2372</v>
      </c>
      <c r="M963" s="6">
        <v>4</v>
      </c>
      <c r="N963" s="24">
        <v>2910</v>
      </c>
      <c r="O963" s="7" t="s">
        <v>1899</v>
      </c>
      <c r="P963" s="7">
        <v>2632</v>
      </c>
      <c r="Q963" s="7" t="s">
        <v>4660</v>
      </c>
      <c r="R963" s="7" t="s">
        <v>4661</v>
      </c>
      <c r="S963" s="7">
        <v>1</v>
      </c>
      <c r="T963" s="24">
        <v>3306984000</v>
      </c>
    </row>
    <row r="964" spans="1:20" x14ac:dyDescent="0.2">
      <c r="A964" s="23">
        <v>17</v>
      </c>
      <c r="B964" s="23" t="s">
        <v>1505</v>
      </c>
      <c r="C964" s="7" t="s">
        <v>2053</v>
      </c>
      <c r="D964" s="7" t="s">
        <v>2374</v>
      </c>
      <c r="E964" s="7" t="s">
        <v>2055</v>
      </c>
      <c r="F964" s="7" t="s">
        <v>2375</v>
      </c>
      <c r="G964" s="7" t="s">
        <v>110</v>
      </c>
      <c r="H964" s="7" t="s">
        <v>2057</v>
      </c>
      <c r="I964" s="7" t="s">
        <v>2362</v>
      </c>
      <c r="J964" s="7" t="s">
        <v>2376</v>
      </c>
      <c r="K964" s="7" t="s">
        <v>2377</v>
      </c>
      <c r="L964" s="7" t="s">
        <v>2378</v>
      </c>
      <c r="M964" s="6">
        <v>4</v>
      </c>
      <c r="N964" s="24">
        <v>1107</v>
      </c>
      <c r="O964" s="7" t="s">
        <v>1899</v>
      </c>
      <c r="P964" s="7">
        <v>2632</v>
      </c>
      <c r="Q964" s="7" t="s">
        <v>4660</v>
      </c>
      <c r="R964" s="7" t="s">
        <v>4661</v>
      </c>
      <c r="S964" s="7">
        <v>1</v>
      </c>
      <c r="T964" s="24">
        <v>946000000</v>
      </c>
    </row>
    <row r="965" spans="1:20" x14ac:dyDescent="0.2">
      <c r="A965" s="23">
        <v>11</v>
      </c>
      <c r="B965" s="23" t="s">
        <v>996</v>
      </c>
      <c r="C965" s="7" t="s">
        <v>2090</v>
      </c>
      <c r="D965" s="7" t="s">
        <v>2389</v>
      </c>
      <c r="E965" s="7" t="s">
        <v>2381</v>
      </c>
      <c r="F965" s="7" t="s">
        <v>2382</v>
      </c>
      <c r="G965" s="7" t="s">
        <v>1893</v>
      </c>
      <c r="H965" s="7" t="s">
        <v>2057</v>
      </c>
      <c r="I965" s="7" t="s">
        <v>2383</v>
      </c>
      <c r="J965" s="7" t="s">
        <v>4662</v>
      </c>
      <c r="K965" s="7" t="s">
        <v>4663</v>
      </c>
      <c r="L965" s="7" t="s">
        <v>1898</v>
      </c>
      <c r="M965" s="6">
        <v>3</v>
      </c>
      <c r="N965" s="24">
        <v>1312.56</v>
      </c>
      <c r="O965" s="7" t="s">
        <v>1899</v>
      </c>
      <c r="P965" s="7">
        <v>2563</v>
      </c>
      <c r="Q965" s="7" t="s">
        <v>4664</v>
      </c>
      <c r="R965" s="7" t="s">
        <v>4665</v>
      </c>
      <c r="S965" s="7">
        <v>1</v>
      </c>
      <c r="T965" s="24">
        <v>1506768000</v>
      </c>
    </row>
    <row r="966" spans="1:20" x14ac:dyDescent="0.2">
      <c r="A966" s="23">
        <v>12</v>
      </c>
      <c r="B966" s="23" t="s">
        <v>1095</v>
      </c>
      <c r="C966" s="7" t="s">
        <v>2090</v>
      </c>
      <c r="D966" s="7" t="s">
        <v>2389</v>
      </c>
      <c r="E966" s="7" t="s">
        <v>2381</v>
      </c>
      <c r="F966" s="7" t="s">
        <v>2382</v>
      </c>
      <c r="G966" s="7" t="s">
        <v>1893</v>
      </c>
      <c r="H966" s="7" t="s">
        <v>2057</v>
      </c>
      <c r="I966" s="7" t="s">
        <v>2383</v>
      </c>
      <c r="J966" s="7" t="s">
        <v>4666</v>
      </c>
      <c r="K966" s="7" t="s">
        <v>4667</v>
      </c>
      <c r="L966" s="7" t="s">
        <v>1898</v>
      </c>
      <c r="M966" s="6">
        <v>1</v>
      </c>
      <c r="N966" s="24">
        <v>534.69000000000005</v>
      </c>
      <c r="O966" s="7" t="s">
        <v>1899</v>
      </c>
      <c r="P966" s="7">
        <v>2695</v>
      </c>
      <c r="Q966" s="7" t="s">
        <v>4668</v>
      </c>
      <c r="R966" s="7" t="s">
        <v>4669</v>
      </c>
      <c r="S966" s="7">
        <v>0.25</v>
      </c>
      <c r="T966" s="24">
        <v>625019000</v>
      </c>
    </row>
    <row r="967" spans="1:20" x14ac:dyDescent="0.2">
      <c r="A967" s="23">
        <v>17</v>
      </c>
      <c r="B967" s="23" t="s">
        <v>1505</v>
      </c>
      <c r="C967" s="7" t="s">
        <v>2053</v>
      </c>
      <c r="D967" s="7" t="s">
        <v>2392</v>
      </c>
      <c r="E967" s="7" t="s">
        <v>2393</v>
      </c>
      <c r="F967" s="7" t="s">
        <v>2394</v>
      </c>
      <c r="G967" s="7" t="s">
        <v>1893</v>
      </c>
      <c r="H967" s="7" t="s">
        <v>2057</v>
      </c>
      <c r="I967" s="7" t="s">
        <v>2058</v>
      </c>
      <c r="J967" s="7" t="s">
        <v>3500</v>
      </c>
      <c r="K967" s="7" t="s">
        <v>3501</v>
      </c>
      <c r="L967" s="7" t="s">
        <v>2397</v>
      </c>
      <c r="M967" s="6">
        <v>40</v>
      </c>
      <c r="N967" s="24">
        <v>324.56</v>
      </c>
      <c r="O967" s="7" t="s">
        <v>1899</v>
      </c>
      <c r="P967" s="7">
        <v>2792</v>
      </c>
      <c r="Q967" s="7" t="s">
        <v>4670</v>
      </c>
      <c r="R967" s="7" t="s">
        <v>4671</v>
      </c>
      <c r="S967" s="7">
        <v>10</v>
      </c>
      <c r="T967" s="24">
        <v>385000000</v>
      </c>
    </row>
    <row r="968" spans="1:20" x14ac:dyDescent="0.2">
      <c r="A968" s="23">
        <v>17</v>
      </c>
      <c r="B968" s="23" t="s">
        <v>1505</v>
      </c>
      <c r="C968" s="7" t="s">
        <v>2053</v>
      </c>
      <c r="D968" s="7" t="s">
        <v>2401</v>
      </c>
      <c r="E968" s="7" t="s">
        <v>2393</v>
      </c>
      <c r="F968" s="7" t="s">
        <v>2402</v>
      </c>
      <c r="G968" s="7" t="s">
        <v>1893</v>
      </c>
      <c r="H968" s="7" t="s">
        <v>2057</v>
      </c>
      <c r="I968" s="7" t="s">
        <v>2058</v>
      </c>
      <c r="J968" s="7" t="s">
        <v>4314</v>
      </c>
      <c r="K968" s="7" t="s">
        <v>4315</v>
      </c>
      <c r="L968" s="7" t="s">
        <v>2128</v>
      </c>
      <c r="M968" s="6">
        <v>400</v>
      </c>
      <c r="N968" s="24">
        <v>171.52</v>
      </c>
      <c r="O968" s="7" t="s">
        <v>1899</v>
      </c>
      <c r="P968" s="7">
        <v>2792</v>
      </c>
      <c r="Q968" s="7" t="s">
        <v>4670</v>
      </c>
      <c r="R968" s="7" t="s">
        <v>4671</v>
      </c>
      <c r="S968" s="7">
        <v>100</v>
      </c>
      <c r="T968" s="24">
        <v>204000000</v>
      </c>
    </row>
    <row r="969" spans="1:20" x14ac:dyDescent="0.2">
      <c r="A969" s="23">
        <v>17</v>
      </c>
      <c r="B969" s="23" t="s">
        <v>1505</v>
      </c>
      <c r="C969" s="7" t="s">
        <v>2053</v>
      </c>
      <c r="D969" s="7" t="s">
        <v>2406</v>
      </c>
      <c r="E969" s="7" t="s">
        <v>2393</v>
      </c>
      <c r="F969" s="7" t="s">
        <v>2407</v>
      </c>
      <c r="G969" s="7" t="s">
        <v>110</v>
      </c>
      <c r="H969" s="7" t="s">
        <v>2057</v>
      </c>
      <c r="I969" s="7" t="s">
        <v>2058</v>
      </c>
      <c r="J969" s="7" t="s">
        <v>4672</v>
      </c>
      <c r="K969" s="7" t="s">
        <v>4673</v>
      </c>
      <c r="L969" s="7" t="s">
        <v>2410</v>
      </c>
      <c r="M969" s="6">
        <v>25</v>
      </c>
      <c r="N969" s="24">
        <v>163</v>
      </c>
      <c r="O969" s="7" t="s">
        <v>1899</v>
      </c>
      <c r="P969" s="7">
        <v>2792</v>
      </c>
      <c r="Q969" s="7" t="s">
        <v>4670</v>
      </c>
      <c r="R969" s="7" t="s">
        <v>4671</v>
      </c>
      <c r="S969" s="7">
        <v>8</v>
      </c>
      <c r="T969" s="24">
        <v>266000000</v>
      </c>
    </row>
    <row r="970" spans="1:20" x14ac:dyDescent="0.2">
      <c r="A970" s="23">
        <v>17</v>
      </c>
      <c r="B970" s="23" t="s">
        <v>1505</v>
      </c>
      <c r="C970" s="7" t="s">
        <v>2053</v>
      </c>
      <c r="D970" s="7" t="s">
        <v>2411</v>
      </c>
      <c r="E970" s="7" t="s">
        <v>2393</v>
      </c>
      <c r="F970" s="7" t="s">
        <v>2412</v>
      </c>
      <c r="G970" s="7" t="s">
        <v>1893</v>
      </c>
      <c r="H970" s="7" t="s">
        <v>2057</v>
      </c>
      <c r="I970" s="7" t="s">
        <v>2058</v>
      </c>
      <c r="J970" s="7" t="s">
        <v>3508</v>
      </c>
      <c r="K970" s="7" t="s">
        <v>3509</v>
      </c>
      <c r="L970" s="7" t="s">
        <v>2415</v>
      </c>
      <c r="M970" s="6">
        <v>4</v>
      </c>
      <c r="N970" s="24">
        <v>274.42</v>
      </c>
      <c r="O970" s="7" t="s">
        <v>2004</v>
      </c>
      <c r="P970" s="7">
        <v>2792</v>
      </c>
      <c r="Q970" s="7" t="s">
        <v>4670</v>
      </c>
      <c r="R970" s="7" t="s">
        <v>4671</v>
      </c>
      <c r="S970" s="7">
        <v>4</v>
      </c>
      <c r="T970" s="24">
        <v>326000000</v>
      </c>
    </row>
    <row r="971" spans="1:20" x14ac:dyDescent="0.2">
      <c r="A971" s="23">
        <v>17</v>
      </c>
      <c r="B971" s="23" t="s">
        <v>1505</v>
      </c>
      <c r="C971" s="7" t="s">
        <v>2053</v>
      </c>
      <c r="D971" s="7" t="s">
        <v>2421</v>
      </c>
      <c r="E971" s="7" t="s">
        <v>2055</v>
      </c>
      <c r="F971" s="7" t="s">
        <v>2422</v>
      </c>
      <c r="G971" s="7" t="s">
        <v>1893</v>
      </c>
      <c r="H971" s="7" t="s">
        <v>2057</v>
      </c>
      <c r="I971" s="7" t="s">
        <v>2058</v>
      </c>
      <c r="J971" s="7" t="s">
        <v>4674</v>
      </c>
      <c r="K971" s="7" t="s">
        <v>4675</v>
      </c>
      <c r="L971" s="7" t="s">
        <v>2425</v>
      </c>
      <c r="M971" s="6">
        <v>20</v>
      </c>
      <c r="N971" s="24">
        <v>245.4</v>
      </c>
      <c r="O971" s="7" t="s">
        <v>2004</v>
      </c>
      <c r="P971" s="7">
        <v>2792</v>
      </c>
      <c r="Q971" s="7" t="s">
        <v>4670</v>
      </c>
      <c r="R971" s="7" t="s">
        <v>4671</v>
      </c>
      <c r="S971" s="7">
        <v>20</v>
      </c>
      <c r="T971" s="24">
        <v>291000000</v>
      </c>
    </row>
    <row r="972" spans="1:20" x14ac:dyDescent="0.2">
      <c r="A972" s="23">
        <v>17</v>
      </c>
      <c r="B972" s="23" t="s">
        <v>1505</v>
      </c>
      <c r="C972" s="7" t="s">
        <v>2108</v>
      </c>
      <c r="D972" s="7" t="s">
        <v>2427</v>
      </c>
      <c r="E972" s="7" t="s">
        <v>2235</v>
      </c>
      <c r="F972" s="7" t="s">
        <v>2428</v>
      </c>
      <c r="G972" s="7" t="s">
        <v>1893</v>
      </c>
      <c r="H972" s="7" t="s">
        <v>2237</v>
      </c>
      <c r="I972" s="7" t="s">
        <v>2238</v>
      </c>
      <c r="J972" s="7" t="s">
        <v>4020</v>
      </c>
      <c r="K972" s="7" t="s">
        <v>4021</v>
      </c>
      <c r="L972" s="7" t="s">
        <v>1937</v>
      </c>
      <c r="M972" s="6">
        <v>4</v>
      </c>
      <c r="N972" s="24">
        <v>155.68</v>
      </c>
      <c r="O972" s="7" t="s">
        <v>2004</v>
      </c>
      <c r="P972" s="7">
        <v>2640</v>
      </c>
      <c r="Q972" s="7" t="s">
        <v>4676</v>
      </c>
      <c r="R972" s="7" t="s">
        <v>4677</v>
      </c>
      <c r="S972" s="7">
        <v>4</v>
      </c>
      <c r="T972" s="24">
        <v>185000000</v>
      </c>
    </row>
    <row r="973" spans="1:20" x14ac:dyDescent="0.2">
      <c r="A973" s="23">
        <v>17</v>
      </c>
      <c r="B973" s="23" t="s">
        <v>1505</v>
      </c>
      <c r="C973" s="7" t="s">
        <v>2053</v>
      </c>
      <c r="D973" s="7" t="s">
        <v>2434</v>
      </c>
      <c r="E973" s="7" t="s">
        <v>2435</v>
      </c>
      <c r="F973" s="7" t="s">
        <v>2436</v>
      </c>
      <c r="G973" s="7" t="s">
        <v>110</v>
      </c>
      <c r="H973" s="7" t="s">
        <v>2057</v>
      </c>
      <c r="I973" s="7" t="s">
        <v>2058</v>
      </c>
      <c r="J973" s="7" t="s">
        <v>4678</v>
      </c>
      <c r="K973" s="7" t="s">
        <v>4679</v>
      </c>
      <c r="L973" s="7" t="s">
        <v>2439</v>
      </c>
      <c r="M973" s="6">
        <v>1</v>
      </c>
      <c r="N973" s="24">
        <v>125</v>
      </c>
      <c r="O973" s="7" t="s">
        <v>2004</v>
      </c>
      <c r="P973" s="7">
        <v>2589</v>
      </c>
      <c r="Q973" s="7" t="s">
        <v>4680</v>
      </c>
      <c r="R973" s="7" t="s">
        <v>4681</v>
      </c>
      <c r="S973" s="7">
        <v>1</v>
      </c>
      <c r="T973" s="24">
        <v>172000000</v>
      </c>
    </row>
    <row r="974" spans="1:20" x14ac:dyDescent="0.2">
      <c r="A974" s="23">
        <v>17</v>
      </c>
      <c r="B974" s="23" t="s">
        <v>1505</v>
      </c>
      <c r="C974" s="7" t="s">
        <v>2053</v>
      </c>
      <c r="D974" s="7" t="s">
        <v>2443</v>
      </c>
      <c r="E974" s="7" t="s">
        <v>2435</v>
      </c>
      <c r="F974" s="7" t="s">
        <v>2436</v>
      </c>
      <c r="G974" s="7" t="s">
        <v>110</v>
      </c>
      <c r="H974" s="7" t="s">
        <v>2057</v>
      </c>
      <c r="I974" s="7" t="s">
        <v>2058</v>
      </c>
      <c r="J974" s="7" t="s">
        <v>2444</v>
      </c>
      <c r="K974" s="7" t="s">
        <v>2445</v>
      </c>
      <c r="L974" s="7" t="s">
        <v>2446</v>
      </c>
      <c r="M974" s="6">
        <v>1</v>
      </c>
      <c r="N974" s="24">
        <v>125</v>
      </c>
      <c r="O974" s="7" t="s">
        <v>2004</v>
      </c>
      <c r="P974" s="7">
        <v>2589</v>
      </c>
      <c r="Q974" s="7" t="s">
        <v>4680</v>
      </c>
      <c r="R974" s="7" t="s">
        <v>4681</v>
      </c>
      <c r="S974" s="7">
        <v>1</v>
      </c>
      <c r="T974" s="24">
        <v>172000000</v>
      </c>
    </row>
    <row r="975" spans="1:20" x14ac:dyDescent="0.2">
      <c r="A975" s="23">
        <v>7</v>
      </c>
      <c r="B975" s="23" t="s">
        <v>618</v>
      </c>
      <c r="C975" s="7" t="s">
        <v>1889</v>
      </c>
      <c r="D975" s="7" t="s">
        <v>1890</v>
      </c>
      <c r="E975" s="7" t="s">
        <v>1891</v>
      </c>
      <c r="F975" s="7" t="s">
        <v>1892</v>
      </c>
      <c r="G975" s="7" t="s">
        <v>1893</v>
      </c>
      <c r="H975" s="7" t="s">
        <v>1894</v>
      </c>
      <c r="I975" s="7" t="s">
        <v>1895</v>
      </c>
      <c r="J975" s="7" t="s">
        <v>4682</v>
      </c>
      <c r="K975" s="7" t="s">
        <v>4683</v>
      </c>
      <c r="L975" s="7" t="s">
        <v>1898</v>
      </c>
      <c r="M975" s="6">
        <v>200</v>
      </c>
      <c r="N975" s="24">
        <v>1093.9100000000001</v>
      </c>
      <c r="O975" s="7" t="s">
        <v>1899</v>
      </c>
      <c r="P975" s="7">
        <v>2865</v>
      </c>
      <c r="Q975" s="7" t="s">
        <v>4684</v>
      </c>
      <c r="R975" s="7" t="s">
        <v>4685</v>
      </c>
      <c r="S975" s="7">
        <v>50</v>
      </c>
      <c r="T975" s="24">
        <v>1304461000</v>
      </c>
    </row>
    <row r="976" spans="1:20" x14ac:dyDescent="0.2">
      <c r="A976" s="23">
        <v>7</v>
      </c>
      <c r="B976" s="23" t="s">
        <v>618</v>
      </c>
      <c r="C976" s="7" t="s">
        <v>1889</v>
      </c>
      <c r="D976" s="7" t="s">
        <v>1903</v>
      </c>
      <c r="E976" s="7" t="s">
        <v>1891</v>
      </c>
      <c r="F976" s="7" t="s">
        <v>1892</v>
      </c>
      <c r="G976" s="7" t="s">
        <v>1893</v>
      </c>
      <c r="H976" s="7" t="s">
        <v>1894</v>
      </c>
      <c r="I976" s="7" t="s">
        <v>1895</v>
      </c>
      <c r="J976" s="7" t="s">
        <v>4686</v>
      </c>
      <c r="K976" s="7" t="s">
        <v>4687</v>
      </c>
      <c r="L976" s="7" t="s">
        <v>1906</v>
      </c>
      <c r="M976" s="6">
        <v>8</v>
      </c>
      <c r="N976" s="24">
        <v>356.43</v>
      </c>
      <c r="O976" s="7" t="s">
        <v>1899</v>
      </c>
      <c r="P976" s="7">
        <v>2865</v>
      </c>
      <c r="Q976" s="7" t="s">
        <v>4684</v>
      </c>
      <c r="R976" s="7" t="s">
        <v>4685</v>
      </c>
      <c r="S976" s="7">
        <v>2</v>
      </c>
      <c r="T976" s="24">
        <v>380444000</v>
      </c>
    </row>
    <row r="977" spans="1:20" x14ac:dyDescent="0.2">
      <c r="A977" s="23">
        <v>7</v>
      </c>
      <c r="B977" s="23" t="s">
        <v>618</v>
      </c>
      <c r="C977" s="7" t="s">
        <v>1889</v>
      </c>
      <c r="D977" s="7" t="s">
        <v>1908</v>
      </c>
      <c r="E977" s="7" t="s">
        <v>1891</v>
      </c>
      <c r="F977" s="7" t="s">
        <v>1892</v>
      </c>
      <c r="G977" s="7" t="s">
        <v>1893</v>
      </c>
      <c r="H977" s="7" t="s">
        <v>1894</v>
      </c>
      <c r="I977" s="7" t="s">
        <v>1895</v>
      </c>
      <c r="J977" s="7" t="s">
        <v>4688</v>
      </c>
      <c r="K977" s="7" t="s">
        <v>4689</v>
      </c>
      <c r="L977" s="7" t="s">
        <v>1911</v>
      </c>
      <c r="M977" s="6">
        <v>8</v>
      </c>
      <c r="N977" s="24">
        <v>356.43</v>
      </c>
      <c r="O977" s="7" t="s">
        <v>1899</v>
      </c>
      <c r="P977" s="7">
        <v>2865</v>
      </c>
      <c r="Q977" s="7" t="s">
        <v>4684</v>
      </c>
      <c r="R977" s="7" t="s">
        <v>4685</v>
      </c>
      <c r="S977" s="7">
        <v>2</v>
      </c>
      <c r="T977" s="24">
        <v>380444000</v>
      </c>
    </row>
    <row r="978" spans="1:20" x14ac:dyDescent="0.2">
      <c r="A978" s="23">
        <v>7</v>
      </c>
      <c r="B978" s="23" t="s">
        <v>618</v>
      </c>
      <c r="C978" s="7" t="s">
        <v>1913</v>
      </c>
      <c r="D978" s="7" t="s">
        <v>1914</v>
      </c>
      <c r="E978" s="7" t="s">
        <v>1915</v>
      </c>
      <c r="F978" s="7" t="s">
        <v>1916</v>
      </c>
      <c r="G978" s="7" t="s">
        <v>1893</v>
      </c>
      <c r="H978" s="7" t="s">
        <v>1894</v>
      </c>
      <c r="I978" s="7" t="s">
        <v>1917</v>
      </c>
      <c r="J978" s="7" t="s">
        <v>4690</v>
      </c>
      <c r="K978" s="7" t="s">
        <v>4691</v>
      </c>
      <c r="L978" s="7" t="s">
        <v>1920</v>
      </c>
      <c r="M978" s="6">
        <v>10000</v>
      </c>
      <c r="N978" s="24">
        <v>1614.44</v>
      </c>
      <c r="O978" s="7" t="s">
        <v>1899</v>
      </c>
      <c r="P978" s="7">
        <v>2831</v>
      </c>
      <c r="Q978" s="7" t="s">
        <v>4692</v>
      </c>
      <c r="R978" s="7" t="s">
        <v>4693</v>
      </c>
      <c r="S978" s="7">
        <v>2500</v>
      </c>
      <c r="T978" s="24">
        <v>1845478000</v>
      </c>
    </row>
    <row r="979" spans="1:20" x14ac:dyDescent="0.2">
      <c r="A979" s="23">
        <v>7</v>
      </c>
      <c r="B979" s="23" t="s">
        <v>618</v>
      </c>
      <c r="C979" s="7" t="s">
        <v>1889</v>
      </c>
      <c r="D979" s="7" t="s">
        <v>1924</v>
      </c>
      <c r="E979" s="7" t="s">
        <v>1925</v>
      </c>
      <c r="F979" s="7" t="s">
        <v>1926</v>
      </c>
      <c r="G979" s="7" t="s">
        <v>110</v>
      </c>
      <c r="H979" s="7" t="s">
        <v>1894</v>
      </c>
      <c r="I979" s="7" t="s">
        <v>1927</v>
      </c>
      <c r="J979" s="7" t="s">
        <v>4694</v>
      </c>
      <c r="K979" s="7" t="s">
        <v>4695</v>
      </c>
      <c r="L979" s="7" t="s">
        <v>1930</v>
      </c>
      <c r="M979" s="6">
        <v>8</v>
      </c>
      <c r="N979" s="24">
        <v>980.2</v>
      </c>
      <c r="O979" s="7" t="s">
        <v>1899</v>
      </c>
      <c r="P979" s="7">
        <v>2856</v>
      </c>
      <c r="Q979" s="7" t="s">
        <v>4696</v>
      </c>
      <c r="R979" s="7" t="s">
        <v>4697</v>
      </c>
      <c r="S979" s="7">
        <v>2</v>
      </c>
      <c r="T979" s="24">
        <v>1143479000</v>
      </c>
    </row>
    <row r="980" spans="1:20" x14ac:dyDescent="0.2">
      <c r="A980" s="23">
        <v>7</v>
      </c>
      <c r="B980" s="23" t="s">
        <v>618</v>
      </c>
      <c r="C980" s="7" t="s">
        <v>1889</v>
      </c>
      <c r="D980" s="7" t="s">
        <v>1934</v>
      </c>
      <c r="E980" s="7" t="s">
        <v>1925</v>
      </c>
      <c r="F980" s="7" t="s">
        <v>1926</v>
      </c>
      <c r="G980" s="7" t="s">
        <v>110</v>
      </c>
      <c r="H980" s="7" t="s">
        <v>1894</v>
      </c>
      <c r="I980" s="7" t="s">
        <v>1927</v>
      </c>
      <c r="J980" s="7" t="s">
        <v>4698</v>
      </c>
      <c r="K980" s="7" t="s">
        <v>4699</v>
      </c>
      <c r="L980" s="7" t="s">
        <v>1937</v>
      </c>
      <c r="M980" s="6">
        <v>2</v>
      </c>
      <c r="N980" s="24">
        <v>167.53</v>
      </c>
      <c r="O980" s="7" t="s">
        <v>1899</v>
      </c>
      <c r="P980" s="7">
        <v>2856</v>
      </c>
      <c r="Q980" s="7" t="s">
        <v>4696</v>
      </c>
      <c r="R980" s="7" t="s">
        <v>4697</v>
      </c>
      <c r="S980" s="7">
        <v>1</v>
      </c>
      <c r="T980" s="24">
        <v>168504000</v>
      </c>
    </row>
    <row r="981" spans="1:20" x14ac:dyDescent="0.2">
      <c r="A981" s="23">
        <v>7</v>
      </c>
      <c r="B981" s="23" t="s">
        <v>618</v>
      </c>
      <c r="C981" s="7" t="s">
        <v>1889</v>
      </c>
      <c r="D981" s="7" t="s">
        <v>1939</v>
      </c>
      <c r="E981" s="7" t="s">
        <v>1891</v>
      </c>
      <c r="F981" s="7" t="s">
        <v>1940</v>
      </c>
      <c r="G981" s="7" t="s">
        <v>1893</v>
      </c>
      <c r="H981" s="7" t="s">
        <v>1894</v>
      </c>
      <c r="I981" s="7" t="s">
        <v>1941</v>
      </c>
      <c r="J981" s="7" t="s">
        <v>4700</v>
      </c>
      <c r="K981" s="7" t="s">
        <v>4701</v>
      </c>
      <c r="L981" s="7" t="s">
        <v>1944</v>
      </c>
      <c r="M981" s="6">
        <v>4</v>
      </c>
      <c r="N981" s="24">
        <v>210.04</v>
      </c>
      <c r="O981" s="7" t="s">
        <v>1899</v>
      </c>
      <c r="P981" s="7">
        <v>2878</v>
      </c>
      <c r="Q981" s="7" t="s">
        <v>4702</v>
      </c>
      <c r="R981" s="7" t="s">
        <v>4703</v>
      </c>
      <c r="S981" s="7">
        <v>1</v>
      </c>
      <c r="T981" s="24">
        <v>215103000</v>
      </c>
    </row>
    <row r="982" spans="1:20" x14ac:dyDescent="0.2">
      <c r="A982" s="23">
        <v>7</v>
      </c>
      <c r="B982" s="23" t="s">
        <v>618</v>
      </c>
      <c r="C982" s="7" t="s">
        <v>1889</v>
      </c>
      <c r="D982" s="7" t="s">
        <v>1948</v>
      </c>
      <c r="E982" s="7" t="s">
        <v>1891</v>
      </c>
      <c r="F982" s="7" t="s">
        <v>1940</v>
      </c>
      <c r="G982" s="7" t="s">
        <v>1893</v>
      </c>
      <c r="H982" s="7" t="s">
        <v>1894</v>
      </c>
      <c r="I982" s="7" t="s">
        <v>1941</v>
      </c>
      <c r="J982" s="7" t="s">
        <v>4704</v>
      </c>
      <c r="K982" s="7" t="s">
        <v>4705</v>
      </c>
      <c r="L982" s="7" t="s">
        <v>1898</v>
      </c>
      <c r="M982" s="6">
        <v>15000</v>
      </c>
      <c r="N982" s="24">
        <v>336.07</v>
      </c>
      <c r="O982" s="7" t="s">
        <v>1899</v>
      </c>
      <c r="P982" s="7">
        <v>2878</v>
      </c>
      <c r="Q982" s="7" t="s">
        <v>4702</v>
      </c>
      <c r="R982" s="7" t="s">
        <v>4703</v>
      </c>
      <c r="S982" s="7">
        <v>3750</v>
      </c>
      <c r="T982" s="24">
        <v>354164000</v>
      </c>
    </row>
    <row r="983" spans="1:20" x14ac:dyDescent="0.2">
      <c r="A983" s="23">
        <v>7</v>
      </c>
      <c r="B983" s="23" t="s">
        <v>618</v>
      </c>
      <c r="C983" s="7" t="s">
        <v>1889</v>
      </c>
      <c r="D983" s="7" t="s">
        <v>2699</v>
      </c>
      <c r="E983" s="7" t="s">
        <v>1891</v>
      </c>
      <c r="F983" s="7" t="s">
        <v>1940</v>
      </c>
      <c r="G983" s="7" t="s">
        <v>1893</v>
      </c>
      <c r="H983" s="7" t="s">
        <v>1894</v>
      </c>
      <c r="I983" s="7" t="s">
        <v>1941</v>
      </c>
      <c r="J983" s="7" t="s">
        <v>4706</v>
      </c>
      <c r="K983" s="7" t="s">
        <v>4707</v>
      </c>
      <c r="L983" s="7" t="s">
        <v>2702</v>
      </c>
      <c r="M983" s="6">
        <v>4</v>
      </c>
      <c r="N983" s="24">
        <v>140.03</v>
      </c>
      <c r="O983" s="7" t="s">
        <v>1899</v>
      </c>
      <c r="P983" s="7">
        <v>2878</v>
      </c>
      <c r="Q983" s="7" t="s">
        <v>4702</v>
      </c>
      <c r="R983" s="7" t="s">
        <v>4703</v>
      </c>
      <c r="S983" s="7">
        <v>1</v>
      </c>
      <c r="T983" s="24">
        <v>140068000</v>
      </c>
    </row>
    <row r="984" spans="1:20" x14ac:dyDescent="0.2">
      <c r="A984" s="23">
        <v>7</v>
      </c>
      <c r="B984" s="23" t="s">
        <v>618</v>
      </c>
      <c r="C984" s="7" t="s">
        <v>1889</v>
      </c>
      <c r="D984" s="7" t="s">
        <v>1952</v>
      </c>
      <c r="E984" s="7" t="s">
        <v>1891</v>
      </c>
      <c r="F984" s="7" t="s">
        <v>1940</v>
      </c>
      <c r="G984" s="7" t="s">
        <v>1893</v>
      </c>
      <c r="H984" s="7" t="s">
        <v>1894</v>
      </c>
      <c r="I984" s="7" t="s">
        <v>1941</v>
      </c>
      <c r="J984" s="7" t="s">
        <v>4708</v>
      </c>
      <c r="K984" s="7" t="s">
        <v>4709</v>
      </c>
      <c r="L984" s="7" t="s">
        <v>1955</v>
      </c>
      <c r="M984" s="6">
        <v>20000</v>
      </c>
      <c r="N984" s="24">
        <v>378.08</v>
      </c>
      <c r="O984" s="7" t="s">
        <v>1899</v>
      </c>
      <c r="P984" s="7">
        <v>2878</v>
      </c>
      <c r="Q984" s="7" t="s">
        <v>4702</v>
      </c>
      <c r="R984" s="7" t="s">
        <v>4703</v>
      </c>
      <c r="S984" s="7">
        <v>5000</v>
      </c>
      <c r="T984" s="24">
        <v>407185000</v>
      </c>
    </row>
    <row r="985" spans="1:20" x14ac:dyDescent="0.2">
      <c r="A985" s="23">
        <v>7</v>
      </c>
      <c r="B985" s="23" t="s">
        <v>618</v>
      </c>
      <c r="C985" s="7" t="s">
        <v>1889</v>
      </c>
      <c r="D985" s="7" t="s">
        <v>1957</v>
      </c>
      <c r="E985" s="7" t="s">
        <v>1891</v>
      </c>
      <c r="F985" s="7" t="s">
        <v>1940</v>
      </c>
      <c r="G985" s="7" t="s">
        <v>1893</v>
      </c>
      <c r="H985" s="7" t="s">
        <v>1894</v>
      </c>
      <c r="I985" s="7" t="s">
        <v>1941</v>
      </c>
      <c r="J985" s="7" t="s">
        <v>4710</v>
      </c>
      <c r="K985" s="7" t="s">
        <v>4711</v>
      </c>
      <c r="L985" s="7" t="s">
        <v>1960</v>
      </c>
      <c r="M985" s="6">
        <v>4</v>
      </c>
      <c r="N985" s="24">
        <v>112.02</v>
      </c>
      <c r="O985" s="7" t="s">
        <v>1899</v>
      </c>
      <c r="P985" s="7">
        <v>2878</v>
      </c>
      <c r="Q985" s="7" t="s">
        <v>4702</v>
      </c>
      <c r="R985" s="7" t="s">
        <v>4703</v>
      </c>
      <c r="S985" s="7">
        <v>1</v>
      </c>
      <c r="T985" s="24">
        <v>128055000</v>
      </c>
    </row>
    <row r="986" spans="1:20" x14ac:dyDescent="0.2">
      <c r="A986" s="23">
        <v>7</v>
      </c>
      <c r="B986" s="23" t="s">
        <v>618</v>
      </c>
      <c r="C986" s="7" t="s">
        <v>1889</v>
      </c>
      <c r="D986" s="7" t="s">
        <v>1961</v>
      </c>
      <c r="E986" s="7" t="s">
        <v>1891</v>
      </c>
      <c r="F986" s="7" t="s">
        <v>1940</v>
      </c>
      <c r="G986" s="7" t="s">
        <v>1893</v>
      </c>
      <c r="H986" s="7" t="s">
        <v>1894</v>
      </c>
      <c r="I986" s="7" t="s">
        <v>1941</v>
      </c>
      <c r="J986" s="7" t="s">
        <v>4712</v>
      </c>
      <c r="K986" s="7" t="s">
        <v>4713</v>
      </c>
      <c r="L986" s="7" t="s">
        <v>1964</v>
      </c>
      <c r="M986" s="6">
        <v>8</v>
      </c>
      <c r="N986" s="24">
        <v>112.02</v>
      </c>
      <c r="O986" s="7" t="s">
        <v>1899</v>
      </c>
      <c r="P986" s="7">
        <v>2878</v>
      </c>
      <c r="Q986" s="7" t="s">
        <v>4702</v>
      </c>
      <c r="R986" s="7" t="s">
        <v>4703</v>
      </c>
      <c r="S986" s="7">
        <v>2</v>
      </c>
      <c r="T986" s="24">
        <v>178055000</v>
      </c>
    </row>
    <row r="987" spans="1:20" x14ac:dyDescent="0.2">
      <c r="A987" s="23">
        <v>7</v>
      </c>
      <c r="B987" s="23" t="s">
        <v>618</v>
      </c>
      <c r="C987" s="7" t="s">
        <v>1889</v>
      </c>
      <c r="D987" s="7" t="s">
        <v>1965</v>
      </c>
      <c r="E987" s="7" t="s">
        <v>1891</v>
      </c>
      <c r="F987" s="7" t="s">
        <v>1940</v>
      </c>
      <c r="G987" s="7" t="s">
        <v>1893</v>
      </c>
      <c r="H987" s="7" t="s">
        <v>1894</v>
      </c>
      <c r="I987" s="7" t="s">
        <v>1941</v>
      </c>
      <c r="J987" s="7" t="s">
        <v>4714</v>
      </c>
      <c r="K987" s="7" t="s">
        <v>4715</v>
      </c>
      <c r="L987" s="7" t="s">
        <v>1968</v>
      </c>
      <c r="M987" s="6">
        <v>4</v>
      </c>
      <c r="N987" s="24">
        <v>140.03</v>
      </c>
      <c r="O987" s="7" t="s">
        <v>1899</v>
      </c>
      <c r="P987" s="7">
        <v>2878</v>
      </c>
      <c r="Q987" s="7" t="s">
        <v>4702</v>
      </c>
      <c r="R987" s="7" t="s">
        <v>4703</v>
      </c>
      <c r="S987" s="7">
        <v>1</v>
      </c>
      <c r="T987" s="24">
        <v>210068000</v>
      </c>
    </row>
    <row r="988" spans="1:20" x14ac:dyDescent="0.2">
      <c r="A988" s="23">
        <v>7</v>
      </c>
      <c r="B988" s="23" t="s">
        <v>618</v>
      </c>
      <c r="C988" s="7" t="s">
        <v>2053</v>
      </c>
      <c r="D988" s="7" t="s">
        <v>2711</v>
      </c>
      <c r="E988" s="7" t="s">
        <v>1891</v>
      </c>
      <c r="F988" s="7" t="s">
        <v>2712</v>
      </c>
      <c r="G988" s="7" t="s">
        <v>1893</v>
      </c>
      <c r="H988" s="7" t="s">
        <v>1894</v>
      </c>
      <c r="I988" s="7" t="s">
        <v>1973</v>
      </c>
      <c r="J988" s="7" t="s">
        <v>4716</v>
      </c>
      <c r="K988" s="7" t="s">
        <v>4717</v>
      </c>
      <c r="L988" s="7" t="s">
        <v>2715</v>
      </c>
      <c r="M988" s="6">
        <v>10</v>
      </c>
      <c r="N988" s="24">
        <v>1722.36</v>
      </c>
      <c r="O988" s="7" t="s">
        <v>1899</v>
      </c>
      <c r="P988" s="7">
        <v>2864</v>
      </c>
      <c r="Q988" s="7" t="s">
        <v>4718</v>
      </c>
      <c r="R988" s="7" t="s">
        <v>4719</v>
      </c>
      <c r="S988" s="7">
        <v>3</v>
      </c>
      <c r="T988" s="24">
        <v>1968841000</v>
      </c>
    </row>
    <row r="989" spans="1:20" x14ac:dyDescent="0.2">
      <c r="A989" s="23">
        <v>7</v>
      </c>
      <c r="B989" s="23" t="s">
        <v>618</v>
      </c>
      <c r="C989" s="7" t="s">
        <v>1969</v>
      </c>
      <c r="D989" s="7" t="s">
        <v>1970</v>
      </c>
      <c r="E989" s="7" t="s">
        <v>1971</v>
      </c>
      <c r="F989" s="7" t="s">
        <v>1972</v>
      </c>
      <c r="G989" s="7" t="s">
        <v>1893</v>
      </c>
      <c r="H989" s="7" t="s">
        <v>1894</v>
      </c>
      <c r="I989" s="7" t="s">
        <v>1973</v>
      </c>
      <c r="J989" s="7" t="s">
        <v>4720</v>
      </c>
      <c r="K989" s="7" t="s">
        <v>4721</v>
      </c>
      <c r="L989" s="7" t="s">
        <v>1937</v>
      </c>
      <c r="M989" s="6">
        <v>4000</v>
      </c>
      <c r="N989" s="24">
        <v>2170.4499999999998</v>
      </c>
      <c r="O989" s="7" t="s">
        <v>1899</v>
      </c>
      <c r="P989" s="7">
        <v>2836</v>
      </c>
      <c r="Q989" s="7" t="s">
        <v>4722</v>
      </c>
      <c r="R989" s="7" t="s">
        <v>4723</v>
      </c>
      <c r="S989" s="7">
        <v>1000</v>
      </c>
      <c r="T989" s="24">
        <v>2481060000</v>
      </c>
    </row>
    <row r="990" spans="1:20" x14ac:dyDescent="0.2">
      <c r="A990" s="23">
        <v>7</v>
      </c>
      <c r="B990" s="23" t="s">
        <v>618</v>
      </c>
      <c r="C990" s="7" t="s">
        <v>1889</v>
      </c>
      <c r="D990" s="7" t="s">
        <v>1979</v>
      </c>
      <c r="E990" s="7" t="s">
        <v>1891</v>
      </c>
      <c r="F990" s="7" t="s">
        <v>1980</v>
      </c>
      <c r="G990" s="7" t="s">
        <v>110</v>
      </c>
      <c r="H990" s="7" t="s">
        <v>1894</v>
      </c>
      <c r="I990" s="7" t="s">
        <v>1973</v>
      </c>
      <c r="J990" s="7" t="s">
        <v>4724</v>
      </c>
      <c r="K990" s="7" t="s">
        <v>4725</v>
      </c>
      <c r="L990" s="7" t="s">
        <v>1983</v>
      </c>
      <c r="M990" s="6">
        <v>4</v>
      </c>
      <c r="N990" s="24">
        <v>1652.85</v>
      </c>
      <c r="O990" s="7" t="s">
        <v>1899</v>
      </c>
      <c r="P990" s="7">
        <v>2855</v>
      </c>
      <c r="Q990" s="7" t="s">
        <v>4726</v>
      </c>
      <c r="R990" s="7" t="s">
        <v>4727</v>
      </c>
      <c r="S990" s="7">
        <v>1</v>
      </c>
      <c r="T990" s="24">
        <v>1889385000</v>
      </c>
    </row>
    <row r="991" spans="1:20" x14ac:dyDescent="0.2">
      <c r="A991" s="23">
        <v>7</v>
      </c>
      <c r="B991" s="23" t="s">
        <v>618</v>
      </c>
      <c r="C991" s="7" t="s">
        <v>1987</v>
      </c>
      <c r="D991" s="7" t="s">
        <v>1988</v>
      </c>
      <c r="E991" s="7" t="s">
        <v>1989</v>
      </c>
      <c r="F991" s="7" t="s">
        <v>1990</v>
      </c>
      <c r="G991" s="7" t="s">
        <v>110</v>
      </c>
      <c r="H991" s="7" t="s">
        <v>1991</v>
      </c>
      <c r="I991" s="7" t="s">
        <v>1992</v>
      </c>
      <c r="J991" s="7" t="s">
        <v>4728</v>
      </c>
      <c r="K991" s="7" t="s">
        <v>4729</v>
      </c>
      <c r="L991" s="7" t="s">
        <v>1995</v>
      </c>
      <c r="M991" s="6">
        <v>482</v>
      </c>
      <c r="N991" s="24">
        <v>1160.96</v>
      </c>
      <c r="O991" s="7" t="s">
        <v>2004</v>
      </c>
      <c r="P991" s="7">
        <v>2827</v>
      </c>
      <c r="Q991" s="7" t="s">
        <v>4730</v>
      </c>
      <c r="R991" s="7" t="s">
        <v>4731</v>
      </c>
      <c r="S991" s="7">
        <v>482</v>
      </c>
      <c r="T991" s="24">
        <v>1327106000</v>
      </c>
    </row>
    <row r="992" spans="1:20" x14ac:dyDescent="0.2">
      <c r="A992" s="23">
        <v>7</v>
      </c>
      <c r="B992" s="23" t="s">
        <v>618</v>
      </c>
      <c r="C992" s="7" t="s">
        <v>1987</v>
      </c>
      <c r="D992" s="7" t="s">
        <v>1999</v>
      </c>
      <c r="E992" s="7" t="s">
        <v>1989</v>
      </c>
      <c r="F992" s="7" t="s">
        <v>2000</v>
      </c>
      <c r="G992" s="7" t="s">
        <v>110</v>
      </c>
      <c r="H992" s="7" t="s">
        <v>1991</v>
      </c>
      <c r="I992" s="7" t="s">
        <v>1992</v>
      </c>
      <c r="J992" s="7" t="s">
        <v>4732</v>
      </c>
      <c r="K992" s="7" t="s">
        <v>4733</v>
      </c>
      <c r="L992" s="7" t="s">
        <v>2003</v>
      </c>
      <c r="M992" s="6">
        <v>51912</v>
      </c>
      <c r="N992" s="24">
        <v>4489.88</v>
      </c>
      <c r="O992" s="7" t="s">
        <v>2004</v>
      </c>
      <c r="P992" s="7">
        <v>2827</v>
      </c>
      <c r="Q992" s="7" t="s">
        <v>4730</v>
      </c>
      <c r="R992" s="7" t="s">
        <v>4731</v>
      </c>
      <c r="S992" s="7">
        <v>51912</v>
      </c>
      <c r="T992" s="24">
        <v>5132429000</v>
      </c>
    </row>
    <row r="993" spans="1:20" x14ac:dyDescent="0.2">
      <c r="A993" s="23">
        <v>7</v>
      </c>
      <c r="B993" s="23" t="s">
        <v>618</v>
      </c>
      <c r="C993" s="7" t="s">
        <v>1987</v>
      </c>
      <c r="D993" s="7" t="s">
        <v>2006</v>
      </c>
      <c r="E993" s="7" t="s">
        <v>1989</v>
      </c>
      <c r="F993" s="7" t="s">
        <v>2007</v>
      </c>
      <c r="G993" s="7" t="s">
        <v>110</v>
      </c>
      <c r="H993" s="7" t="s">
        <v>1991</v>
      </c>
      <c r="I993" s="7" t="s">
        <v>1992</v>
      </c>
      <c r="J993" s="7" t="s">
        <v>4734</v>
      </c>
      <c r="K993" s="7" t="s">
        <v>4735</v>
      </c>
      <c r="L993" s="7" t="s">
        <v>2010</v>
      </c>
      <c r="M993" s="6">
        <v>6170</v>
      </c>
      <c r="N993" s="24">
        <v>9309.84</v>
      </c>
      <c r="O993" s="7" t="s">
        <v>2004</v>
      </c>
      <c r="P993" s="7">
        <v>2827</v>
      </c>
      <c r="Q993" s="7" t="s">
        <v>4730</v>
      </c>
      <c r="R993" s="7" t="s">
        <v>4731</v>
      </c>
      <c r="S993" s="7">
        <v>6170</v>
      </c>
      <c r="T993" s="24">
        <v>9625200000</v>
      </c>
    </row>
    <row r="994" spans="1:20" x14ac:dyDescent="0.2">
      <c r="A994" s="23">
        <v>7</v>
      </c>
      <c r="B994" s="23" t="s">
        <v>618</v>
      </c>
      <c r="C994" s="7" t="s">
        <v>1987</v>
      </c>
      <c r="D994" s="7" t="s">
        <v>2487</v>
      </c>
      <c r="E994" s="7" t="s">
        <v>1989</v>
      </c>
      <c r="F994" s="7" t="s">
        <v>2488</v>
      </c>
      <c r="G994" s="7" t="s">
        <v>110</v>
      </c>
      <c r="H994" s="7" t="s">
        <v>1991</v>
      </c>
      <c r="I994" s="7" t="s">
        <v>2489</v>
      </c>
      <c r="J994" s="7" t="s">
        <v>4736</v>
      </c>
      <c r="K994" s="7" t="s">
        <v>4737</v>
      </c>
      <c r="L994" s="7" t="s">
        <v>2492</v>
      </c>
      <c r="M994" s="6">
        <v>600</v>
      </c>
      <c r="N994" s="24">
        <v>2100.4299999999998</v>
      </c>
      <c r="O994" s="7" t="s">
        <v>1899</v>
      </c>
      <c r="P994" s="7">
        <v>2850</v>
      </c>
      <c r="Q994" s="7" t="s">
        <v>4738</v>
      </c>
      <c r="R994" s="7" t="s">
        <v>4739</v>
      </c>
      <c r="S994" s="7">
        <v>150</v>
      </c>
      <c r="T994" s="24">
        <v>2401026000</v>
      </c>
    </row>
    <row r="995" spans="1:20" x14ac:dyDescent="0.2">
      <c r="A995" s="23">
        <v>7</v>
      </c>
      <c r="B995" s="23" t="s">
        <v>618</v>
      </c>
      <c r="C995" s="7" t="s">
        <v>2012</v>
      </c>
      <c r="D995" s="7" t="s">
        <v>2013</v>
      </c>
      <c r="E995" s="7" t="s">
        <v>2014</v>
      </c>
      <c r="F995" s="7" t="s">
        <v>2015</v>
      </c>
      <c r="G995" s="7" t="s">
        <v>110</v>
      </c>
      <c r="H995" s="7" t="s">
        <v>1991</v>
      </c>
      <c r="I995" s="7" t="s">
        <v>2016</v>
      </c>
      <c r="J995" s="7" t="s">
        <v>4740</v>
      </c>
      <c r="K995" s="7" t="s">
        <v>4741</v>
      </c>
      <c r="L995" s="7" t="s">
        <v>2019</v>
      </c>
      <c r="M995" s="6">
        <v>2000</v>
      </c>
      <c r="N995" s="24">
        <v>700.14</v>
      </c>
      <c r="O995" s="7" t="s">
        <v>1899</v>
      </c>
      <c r="P995" s="7">
        <v>2839</v>
      </c>
      <c r="Q995" s="7" t="s">
        <v>4742</v>
      </c>
      <c r="R995" s="7" t="s">
        <v>4743</v>
      </c>
      <c r="S995" s="7">
        <v>500</v>
      </c>
      <c r="T995" s="24">
        <v>855130000</v>
      </c>
    </row>
    <row r="996" spans="1:20" x14ac:dyDescent="0.2">
      <c r="A996" s="23">
        <v>7</v>
      </c>
      <c r="B996" s="23" t="s">
        <v>618</v>
      </c>
      <c r="C996" s="7" t="s">
        <v>2012</v>
      </c>
      <c r="D996" s="7" t="s">
        <v>2023</v>
      </c>
      <c r="E996" s="7" t="s">
        <v>2014</v>
      </c>
      <c r="F996" s="7" t="s">
        <v>2024</v>
      </c>
      <c r="G996" s="7" t="s">
        <v>110</v>
      </c>
      <c r="H996" s="7" t="s">
        <v>1991</v>
      </c>
      <c r="I996" s="7" t="s">
        <v>2016</v>
      </c>
      <c r="J996" s="7" t="s">
        <v>4744</v>
      </c>
      <c r="K996" s="7" t="s">
        <v>4745</v>
      </c>
      <c r="L996" s="7" t="s">
        <v>2027</v>
      </c>
      <c r="M996" s="6">
        <v>3500</v>
      </c>
      <c r="N996" s="24">
        <v>460.82</v>
      </c>
      <c r="O996" s="7" t="s">
        <v>1899</v>
      </c>
      <c r="P996" s="7">
        <v>2839</v>
      </c>
      <c r="Q996" s="7" t="s">
        <v>4742</v>
      </c>
      <c r="R996" s="7" t="s">
        <v>4743</v>
      </c>
      <c r="S996" s="7">
        <v>875</v>
      </c>
      <c r="T996" s="24">
        <v>526764000</v>
      </c>
    </row>
    <row r="997" spans="1:20" x14ac:dyDescent="0.2">
      <c r="A997" s="23">
        <v>7</v>
      </c>
      <c r="B997" s="23" t="s">
        <v>618</v>
      </c>
      <c r="C997" s="7" t="s">
        <v>2012</v>
      </c>
      <c r="D997" s="7" t="s">
        <v>2029</v>
      </c>
      <c r="E997" s="7" t="s">
        <v>2014</v>
      </c>
      <c r="F997" s="7" t="s">
        <v>2030</v>
      </c>
      <c r="G997" s="7" t="s">
        <v>110</v>
      </c>
      <c r="H997" s="7" t="s">
        <v>1991</v>
      </c>
      <c r="I997" s="7" t="s">
        <v>2016</v>
      </c>
      <c r="J997" s="7" t="s">
        <v>4746</v>
      </c>
      <c r="K997" s="7" t="s">
        <v>4747</v>
      </c>
      <c r="L997" s="7" t="s">
        <v>2033</v>
      </c>
      <c r="M997" s="6">
        <v>3000</v>
      </c>
      <c r="N997" s="24">
        <v>2459.42</v>
      </c>
      <c r="O997" s="7" t="s">
        <v>1899</v>
      </c>
      <c r="P997" s="7">
        <v>2839</v>
      </c>
      <c r="Q997" s="7" t="s">
        <v>4742</v>
      </c>
      <c r="R997" s="7" t="s">
        <v>4743</v>
      </c>
      <c r="S997" s="7">
        <v>750</v>
      </c>
      <c r="T997" s="24">
        <v>3000000000</v>
      </c>
    </row>
    <row r="998" spans="1:20" x14ac:dyDescent="0.2">
      <c r="A998" s="23">
        <v>7</v>
      </c>
      <c r="B998" s="23" t="s">
        <v>618</v>
      </c>
      <c r="C998" s="7" t="s">
        <v>2012</v>
      </c>
      <c r="D998" s="7" t="s">
        <v>2035</v>
      </c>
      <c r="E998" s="7" t="s">
        <v>2014</v>
      </c>
      <c r="F998" s="7" t="s">
        <v>2036</v>
      </c>
      <c r="G998" s="7" t="s">
        <v>110</v>
      </c>
      <c r="H998" s="7" t="s">
        <v>1991</v>
      </c>
      <c r="I998" s="7" t="s">
        <v>2016</v>
      </c>
      <c r="J998" s="7" t="s">
        <v>4748</v>
      </c>
      <c r="K998" s="7" t="s">
        <v>4749</v>
      </c>
      <c r="L998" s="7" t="s">
        <v>2039</v>
      </c>
      <c r="M998" s="6">
        <v>1500</v>
      </c>
      <c r="N998" s="24">
        <v>580.48</v>
      </c>
      <c r="O998" s="7" t="s">
        <v>1899</v>
      </c>
      <c r="P998" s="7">
        <v>2839</v>
      </c>
      <c r="Q998" s="7" t="s">
        <v>4742</v>
      </c>
      <c r="R998" s="7" t="s">
        <v>4743</v>
      </c>
      <c r="S998" s="7">
        <v>375</v>
      </c>
      <c r="T998" s="24">
        <v>700000000</v>
      </c>
    </row>
    <row r="999" spans="1:20" x14ac:dyDescent="0.2">
      <c r="A999" s="23">
        <v>7</v>
      </c>
      <c r="B999" s="23" t="s">
        <v>618</v>
      </c>
      <c r="C999" s="7" t="s">
        <v>2012</v>
      </c>
      <c r="D999" s="7" t="s">
        <v>2047</v>
      </c>
      <c r="E999" s="7" t="s">
        <v>2014</v>
      </c>
      <c r="F999" s="7" t="s">
        <v>2048</v>
      </c>
      <c r="G999" s="7" t="s">
        <v>1893</v>
      </c>
      <c r="H999" s="7" t="s">
        <v>1991</v>
      </c>
      <c r="I999" s="7" t="s">
        <v>2016</v>
      </c>
      <c r="J999" s="7" t="s">
        <v>4750</v>
      </c>
      <c r="K999" s="7" t="s">
        <v>4751</v>
      </c>
      <c r="L999" s="7" t="s">
        <v>2051</v>
      </c>
      <c r="M999" s="6">
        <v>2000</v>
      </c>
      <c r="N999" s="24">
        <v>1994.42</v>
      </c>
      <c r="O999" s="7" t="s">
        <v>1899</v>
      </c>
      <c r="P999" s="7">
        <v>2839</v>
      </c>
      <c r="Q999" s="7" t="s">
        <v>4742</v>
      </c>
      <c r="R999" s="7" t="s">
        <v>4743</v>
      </c>
      <c r="S999" s="7">
        <v>500</v>
      </c>
      <c r="T999" s="24">
        <v>2000000000</v>
      </c>
    </row>
    <row r="1000" spans="1:20" x14ac:dyDescent="0.2">
      <c r="A1000" s="23">
        <v>7</v>
      </c>
      <c r="B1000" s="23" t="s">
        <v>618</v>
      </c>
      <c r="C1000" s="7" t="s">
        <v>2053</v>
      </c>
      <c r="D1000" s="7" t="s">
        <v>2054</v>
      </c>
      <c r="E1000" s="7" t="s">
        <v>2055</v>
      </c>
      <c r="F1000" s="7" t="s">
        <v>2056</v>
      </c>
      <c r="G1000" s="7" t="s">
        <v>110</v>
      </c>
      <c r="H1000" s="7" t="s">
        <v>2057</v>
      </c>
      <c r="I1000" s="7" t="s">
        <v>2058</v>
      </c>
      <c r="J1000" s="7" t="s">
        <v>4752</v>
      </c>
      <c r="K1000" s="7" t="s">
        <v>4753</v>
      </c>
      <c r="L1000" s="7" t="s">
        <v>2061</v>
      </c>
      <c r="M1000" s="6">
        <v>4</v>
      </c>
      <c r="N1000" s="24">
        <v>332.92</v>
      </c>
      <c r="O1000" s="7" t="s">
        <v>1899</v>
      </c>
      <c r="P1000" s="7">
        <v>2866</v>
      </c>
      <c r="Q1000" s="7" t="s">
        <v>4754</v>
      </c>
      <c r="R1000" s="7" t="s">
        <v>4755</v>
      </c>
      <c r="S1000" s="7">
        <v>1</v>
      </c>
      <c r="T1000" s="24">
        <v>380568000</v>
      </c>
    </row>
    <row r="1001" spans="1:20" x14ac:dyDescent="0.2">
      <c r="A1001" s="23">
        <v>7</v>
      </c>
      <c r="B1001" s="23" t="s">
        <v>618</v>
      </c>
      <c r="C1001" s="7" t="s">
        <v>2053</v>
      </c>
      <c r="D1001" s="7" t="s">
        <v>2065</v>
      </c>
      <c r="E1001" s="7" t="s">
        <v>2055</v>
      </c>
      <c r="F1001" s="7" t="s">
        <v>2056</v>
      </c>
      <c r="G1001" s="7" t="s">
        <v>110</v>
      </c>
      <c r="H1001" s="7" t="s">
        <v>2057</v>
      </c>
      <c r="I1001" s="7" t="s">
        <v>2058</v>
      </c>
      <c r="J1001" s="7" t="s">
        <v>4756</v>
      </c>
      <c r="K1001" s="7" t="s">
        <v>4757</v>
      </c>
      <c r="L1001" s="7" t="s">
        <v>2068</v>
      </c>
      <c r="M1001" s="6">
        <v>4</v>
      </c>
      <c r="N1001" s="24">
        <v>210.04</v>
      </c>
      <c r="O1001" s="7" t="s">
        <v>1899</v>
      </c>
      <c r="P1001" s="7">
        <v>2866</v>
      </c>
      <c r="Q1001" s="7" t="s">
        <v>4754</v>
      </c>
      <c r="R1001" s="7" t="s">
        <v>4755</v>
      </c>
      <c r="S1001" s="7">
        <v>1</v>
      </c>
      <c r="T1001" s="24">
        <v>240103000</v>
      </c>
    </row>
    <row r="1002" spans="1:20" x14ac:dyDescent="0.2">
      <c r="A1002" s="23">
        <v>7</v>
      </c>
      <c r="B1002" s="23" t="s">
        <v>618</v>
      </c>
      <c r="C1002" s="7" t="s">
        <v>2069</v>
      </c>
      <c r="D1002" s="7" t="s">
        <v>2070</v>
      </c>
      <c r="E1002" s="7" t="s">
        <v>2071</v>
      </c>
      <c r="F1002" s="7" t="s">
        <v>2072</v>
      </c>
      <c r="G1002" s="7" t="s">
        <v>1893</v>
      </c>
      <c r="H1002" s="7" t="s">
        <v>1991</v>
      </c>
      <c r="I1002" s="7" t="s">
        <v>2073</v>
      </c>
      <c r="J1002" s="7" t="s">
        <v>4758</v>
      </c>
      <c r="K1002" s="7" t="s">
        <v>4759</v>
      </c>
      <c r="L1002" s="7" t="s">
        <v>1920</v>
      </c>
      <c r="M1002" s="6">
        <v>40000</v>
      </c>
      <c r="N1002" s="24">
        <v>1358.28</v>
      </c>
      <c r="O1002" s="7" t="s">
        <v>1899</v>
      </c>
      <c r="P1002" s="7">
        <v>2830</v>
      </c>
      <c r="Q1002" s="7" t="s">
        <v>4760</v>
      </c>
      <c r="R1002" s="7" t="s">
        <v>4761</v>
      </c>
      <c r="S1002" s="7">
        <v>10000</v>
      </c>
      <c r="T1002" s="24">
        <v>1652663000</v>
      </c>
    </row>
    <row r="1003" spans="1:20" x14ac:dyDescent="0.2">
      <c r="A1003" s="23">
        <v>7</v>
      </c>
      <c r="B1003" s="23" t="s">
        <v>618</v>
      </c>
      <c r="C1003" s="7" t="s">
        <v>2069</v>
      </c>
      <c r="D1003" s="7" t="s">
        <v>2079</v>
      </c>
      <c r="E1003" s="7" t="s">
        <v>2071</v>
      </c>
      <c r="F1003" s="7" t="s">
        <v>2080</v>
      </c>
      <c r="G1003" s="7" t="s">
        <v>1893</v>
      </c>
      <c r="H1003" s="7" t="s">
        <v>1991</v>
      </c>
      <c r="I1003" s="7" t="s">
        <v>2073</v>
      </c>
      <c r="J1003" s="7" t="s">
        <v>4762</v>
      </c>
      <c r="K1003" s="7" t="s">
        <v>4763</v>
      </c>
      <c r="L1003" s="7" t="s">
        <v>2083</v>
      </c>
      <c r="M1003" s="6">
        <v>6000</v>
      </c>
      <c r="N1003" s="24">
        <v>1834.38</v>
      </c>
      <c r="O1003" s="7" t="s">
        <v>1899</v>
      </c>
      <c r="P1003" s="7">
        <v>2830</v>
      </c>
      <c r="Q1003" s="7" t="s">
        <v>4760</v>
      </c>
      <c r="R1003" s="7" t="s">
        <v>4761</v>
      </c>
      <c r="S1003" s="7">
        <v>1500</v>
      </c>
      <c r="T1003" s="24">
        <v>2096896000</v>
      </c>
    </row>
    <row r="1004" spans="1:20" x14ac:dyDescent="0.2">
      <c r="A1004" s="23">
        <v>7</v>
      </c>
      <c r="B1004" s="23" t="s">
        <v>618</v>
      </c>
      <c r="C1004" s="7" t="s">
        <v>2069</v>
      </c>
      <c r="D1004" s="7" t="s">
        <v>2085</v>
      </c>
      <c r="E1004" s="7" t="s">
        <v>2071</v>
      </c>
      <c r="F1004" s="7" t="s">
        <v>2086</v>
      </c>
      <c r="G1004" s="7" t="s">
        <v>1893</v>
      </c>
      <c r="H1004" s="7" t="s">
        <v>1991</v>
      </c>
      <c r="I1004" s="7" t="s">
        <v>2073</v>
      </c>
      <c r="J1004" s="7" t="s">
        <v>4764</v>
      </c>
      <c r="K1004" s="7" t="s">
        <v>4765</v>
      </c>
      <c r="L1004" s="7" t="s">
        <v>1898</v>
      </c>
      <c r="M1004" s="6">
        <v>6000</v>
      </c>
      <c r="N1004" s="24">
        <v>1960.4</v>
      </c>
      <c r="O1004" s="7" t="s">
        <v>1899</v>
      </c>
      <c r="P1004" s="7">
        <v>2830</v>
      </c>
      <c r="Q1004" s="7" t="s">
        <v>4760</v>
      </c>
      <c r="R1004" s="7" t="s">
        <v>4761</v>
      </c>
      <c r="S1004" s="7">
        <v>1500</v>
      </c>
      <c r="T1004" s="24">
        <v>2140957000</v>
      </c>
    </row>
    <row r="1005" spans="1:20" x14ac:dyDescent="0.2">
      <c r="A1005" s="23">
        <v>7</v>
      </c>
      <c r="B1005" s="23" t="s">
        <v>618</v>
      </c>
      <c r="C1005" s="7" t="s">
        <v>2090</v>
      </c>
      <c r="D1005" s="7" t="s">
        <v>2091</v>
      </c>
      <c r="E1005" s="7" t="s">
        <v>2071</v>
      </c>
      <c r="F1005" s="7" t="s">
        <v>2092</v>
      </c>
      <c r="G1005" s="7" t="s">
        <v>1893</v>
      </c>
      <c r="H1005" s="7" t="s">
        <v>1991</v>
      </c>
      <c r="I1005" s="7" t="s">
        <v>2093</v>
      </c>
      <c r="J1005" s="7" t="s">
        <v>4766</v>
      </c>
      <c r="K1005" s="7" t="s">
        <v>4767</v>
      </c>
      <c r="L1005" s="7" t="s">
        <v>1911</v>
      </c>
      <c r="M1005" s="6">
        <v>20</v>
      </c>
      <c r="N1005" s="24">
        <v>245.69</v>
      </c>
      <c r="O1005" s="7" t="s">
        <v>1899</v>
      </c>
      <c r="P1005" s="7">
        <v>2828</v>
      </c>
      <c r="Q1005" s="7" t="s">
        <v>4768</v>
      </c>
      <c r="R1005" s="7" t="s">
        <v>4769</v>
      </c>
      <c r="S1005" s="7">
        <v>5</v>
      </c>
      <c r="T1005" s="24">
        <v>250000000</v>
      </c>
    </row>
    <row r="1006" spans="1:20" x14ac:dyDescent="0.2">
      <c r="A1006" s="23">
        <v>7</v>
      </c>
      <c r="B1006" s="23" t="s">
        <v>618</v>
      </c>
      <c r="C1006" s="7" t="s">
        <v>2090</v>
      </c>
      <c r="D1006" s="7" t="s">
        <v>2099</v>
      </c>
      <c r="E1006" s="7" t="s">
        <v>2071</v>
      </c>
      <c r="F1006" s="7" t="s">
        <v>2092</v>
      </c>
      <c r="G1006" s="7" t="s">
        <v>1893</v>
      </c>
      <c r="H1006" s="7" t="s">
        <v>1991</v>
      </c>
      <c r="I1006" s="7" t="s">
        <v>2093</v>
      </c>
      <c r="J1006" s="7" t="s">
        <v>4770</v>
      </c>
      <c r="K1006" s="7" t="s">
        <v>4771</v>
      </c>
      <c r="L1006" s="7" t="s">
        <v>2102</v>
      </c>
      <c r="M1006" s="6">
        <v>20</v>
      </c>
      <c r="N1006" s="24">
        <v>782.38</v>
      </c>
      <c r="O1006" s="7" t="s">
        <v>1899</v>
      </c>
      <c r="P1006" s="7">
        <v>2828</v>
      </c>
      <c r="Q1006" s="7" t="s">
        <v>4768</v>
      </c>
      <c r="R1006" s="7" t="s">
        <v>4769</v>
      </c>
      <c r="S1006" s="7">
        <v>5</v>
      </c>
      <c r="T1006" s="24">
        <v>951344000</v>
      </c>
    </row>
    <row r="1007" spans="1:20" x14ac:dyDescent="0.2">
      <c r="A1007" s="23">
        <v>7</v>
      </c>
      <c r="B1007" s="23" t="s">
        <v>618</v>
      </c>
      <c r="C1007" s="7" t="s">
        <v>2090</v>
      </c>
      <c r="D1007" s="7" t="s">
        <v>2104</v>
      </c>
      <c r="E1007" s="7" t="s">
        <v>2071</v>
      </c>
      <c r="F1007" s="7" t="s">
        <v>2092</v>
      </c>
      <c r="G1007" s="7" t="s">
        <v>1893</v>
      </c>
      <c r="H1007" s="7" t="s">
        <v>1991</v>
      </c>
      <c r="I1007" s="7" t="s">
        <v>2093</v>
      </c>
      <c r="J1007" s="7" t="s">
        <v>4772</v>
      </c>
      <c r="K1007" s="7" t="s">
        <v>4773</v>
      </c>
      <c r="L1007" s="7" t="s">
        <v>1898</v>
      </c>
      <c r="M1007" s="6">
        <v>16</v>
      </c>
      <c r="N1007" s="24">
        <v>190.18</v>
      </c>
      <c r="O1007" s="7" t="s">
        <v>1899</v>
      </c>
      <c r="P1007" s="7">
        <v>2828</v>
      </c>
      <c r="Q1007" s="7" t="s">
        <v>4768</v>
      </c>
      <c r="R1007" s="7" t="s">
        <v>4769</v>
      </c>
      <c r="S1007" s="7">
        <v>4</v>
      </c>
      <c r="T1007" s="24">
        <v>191251000</v>
      </c>
    </row>
    <row r="1008" spans="1:20" x14ac:dyDescent="0.2">
      <c r="A1008" s="23">
        <v>7</v>
      </c>
      <c r="B1008" s="23" t="s">
        <v>618</v>
      </c>
      <c r="C1008" s="7" t="s">
        <v>2108</v>
      </c>
      <c r="D1008" s="7" t="s">
        <v>2109</v>
      </c>
      <c r="E1008" s="7" t="s">
        <v>2110</v>
      </c>
      <c r="F1008" s="7" t="s">
        <v>2111</v>
      </c>
      <c r="G1008" s="7" t="s">
        <v>110</v>
      </c>
      <c r="H1008" s="7" t="s">
        <v>1991</v>
      </c>
      <c r="I1008" s="7" t="s">
        <v>2112</v>
      </c>
      <c r="J1008" s="7" t="s">
        <v>4774</v>
      </c>
      <c r="K1008" s="7" t="s">
        <v>4775</v>
      </c>
      <c r="L1008" s="7" t="s">
        <v>2115</v>
      </c>
      <c r="M1008" s="6">
        <v>180</v>
      </c>
      <c r="N1008" s="24">
        <v>1723.16</v>
      </c>
      <c r="O1008" s="7" t="s">
        <v>1899</v>
      </c>
      <c r="P1008" s="7">
        <v>2825</v>
      </c>
      <c r="Q1008" s="7" t="s">
        <v>4776</v>
      </c>
      <c r="R1008" s="7" t="s">
        <v>4777</v>
      </c>
      <c r="S1008" s="7">
        <v>45</v>
      </c>
      <c r="T1008" s="24">
        <v>1969758000</v>
      </c>
    </row>
    <row r="1009" spans="1:20" x14ac:dyDescent="0.2">
      <c r="A1009" s="23">
        <v>7</v>
      </c>
      <c r="B1009" s="23" t="s">
        <v>618</v>
      </c>
      <c r="C1009" s="7" t="s">
        <v>2108</v>
      </c>
      <c r="D1009" s="7" t="s">
        <v>2119</v>
      </c>
      <c r="E1009" s="7" t="s">
        <v>2110</v>
      </c>
      <c r="F1009" s="7" t="s">
        <v>2120</v>
      </c>
      <c r="G1009" s="7" t="s">
        <v>1893</v>
      </c>
      <c r="H1009" s="7" t="s">
        <v>1991</v>
      </c>
      <c r="I1009" s="7" t="s">
        <v>2112</v>
      </c>
      <c r="J1009" s="7" t="s">
        <v>4778</v>
      </c>
      <c r="K1009" s="7" t="s">
        <v>4779</v>
      </c>
      <c r="L1009" s="7" t="s">
        <v>2123</v>
      </c>
      <c r="M1009" s="6">
        <v>150</v>
      </c>
      <c r="N1009" s="24">
        <v>2871.93</v>
      </c>
      <c r="O1009" s="7" t="s">
        <v>1899</v>
      </c>
      <c r="P1009" s="7">
        <v>2825</v>
      </c>
      <c r="Q1009" s="7" t="s">
        <v>4780</v>
      </c>
      <c r="R1009" s="7" t="s">
        <v>4781</v>
      </c>
      <c r="S1009" s="7">
        <v>38</v>
      </c>
      <c r="T1009" s="24">
        <v>3382929000</v>
      </c>
    </row>
    <row r="1010" spans="1:20" x14ac:dyDescent="0.2">
      <c r="A1010" s="23">
        <v>7</v>
      </c>
      <c r="B1010" s="23" t="s">
        <v>618</v>
      </c>
      <c r="C1010" s="7" t="s">
        <v>2108</v>
      </c>
      <c r="D1010" s="7" t="s">
        <v>2125</v>
      </c>
      <c r="E1010" s="7" t="s">
        <v>2110</v>
      </c>
      <c r="F1010" s="7" t="s">
        <v>2120</v>
      </c>
      <c r="G1010" s="7" t="s">
        <v>1893</v>
      </c>
      <c r="H1010" s="7" t="s">
        <v>1991</v>
      </c>
      <c r="I1010" s="7" t="s">
        <v>2112</v>
      </c>
      <c r="J1010" s="7" t="s">
        <v>4782</v>
      </c>
      <c r="K1010" s="7" t="s">
        <v>4783</v>
      </c>
      <c r="L1010" s="7" t="s">
        <v>2128</v>
      </c>
      <c r="M1010" s="6">
        <v>2500</v>
      </c>
      <c r="N1010" s="24">
        <v>1311.36</v>
      </c>
      <c r="O1010" s="7" t="s">
        <v>1899</v>
      </c>
      <c r="P1010" s="7">
        <v>2825</v>
      </c>
      <c r="Q1010" s="7" t="s">
        <v>4780</v>
      </c>
      <c r="R1010" s="7" t="s">
        <v>4781</v>
      </c>
      <c r="S1010" s="7">
        <v>625</v>
      </c>
      <c r="T1010" s="24">
        <v>1350000000</v>
      </c>
    </row>
    <row r="1011" spans="1:20" x14ac:dyDescent="0.2">
      <c r="A1011" s="23">
        <v>7</v>
      </c>
      <c r="B1011" s="23" t="s">
        <v>618</v>
      </c>
      <c r="C1011" s="7" t="s">
        <v>2108</v>
      </c>
      <c r="D1011" s="7" t="s">
        <v>2130</v>
      </c>
      <c r="E1011" s="7" t="s">
        <v>2110</v>
      </c>
      <c r="F1011" s="7" t="s">
        <v>2120</v>
      </c>
      <c r="G1011" s="7" t="s">
        <v>1893</v>
      </c>
      <c r="H1011" s="7" t="s">
        <v>1991</v>
      </c>
      <c r="I1011" s="7" t="s">
        <v>2112</v>
      </c>
      <c r="J1011" s="7" t="s">
        <v>4784</v>
      </c>
      <c r="K1011" s="7" t="s">
        <v>4785</v>
      </c>
      <c r="L1011" s="7" t="s">
        <v>2133</v>
      </c>
      <c r="M1011" s="6">
        <v>200</v>
      </c>
      <c r="N1011" s="24">
        <v>717.98</v>
      </c>
      <c r="O1011" s="7" t="s">
        <v>1899</v>
      </c>
      <c r="P1011" s="7">
        <v>2825</v>
      </c>
      <c r="Q1011" s="7" t="s">
        <v>4780</v>
      </c>
      <c r="R1011" s="7" t="s">
        <v>4781</v>
      </c>
      <c r="S1011" s="7">
        <v>50</v>
      </c>
      <c r="T1011" s="24">
        <v>869764000</v>
      </c>
    </row>
    <row r="1012" spans="1:20" x14ac:dyDescent="0.2">
      <c r="A1012" s="23">
        <v>7</v>
      </c>
      <c r="B1012" s="23" t="s">
        <v>618</v>
      </c>
      <c r="C1012" s="7" t="s">
        <v>2108</v>
      </c>
      <c r="D1012" s="7" t="s">
        <v>2134</v>
      </c>
      <c r="E1012" s="7" t="s">
        <v>2110</v>
      </c>
      <c r="F1012" s="7" t="s">
        <v>2135</v>
      </c>
      <c r="G1012" s="7" t="s">
        <v>1893</v>
      </c>
      <c r="H1012" s="7" t="s">
        <v>1991</v>
      </c>
      <c r="I1012" s="7" t="s">
        <v>2112</v>
      </c>
      <c r="J1012" s="7" t="s">
        <v>4786</v>
      </c>
      <c r="K1012" s="7" t="s">
        <v>4787</v>
      </c>
      <c r="L1012" s="7" t="s">
        <v>2138</v>
      </c>
      <c r="M1012" s="6">
        <v>240</v>
      </c>
      <c r="N1012" s="24">
        <v>1940.04</v>
      </c>
      <c r="O1012" s="7" t="s">
        <v>1899</v>
      </c>
      <c r="P1012" s="7">
        <v>2847</v>
      </c>
      <c r="Q1012" s="7" t="s">
        <v>4788</v>
      </c>
      <c r="R1012" s="7" t="s">
        <v>4789</v>
      </c>
      <c r="S1012" s="7">
        <v>60</v>
      </c>
      <c r="T1012" s="24">
        <v>2400679000</v>
      </c>
    </row>
    <row r="1013" spans="1:20" x14ac:dyDescent="0.2">
      <c r="A1013" s="23">
        <v>7</v>
      </c>
      <c r="B1013" s="23" t="s">
        <v>618</v>
      </c>
      <c r="C1013" s="7" t="s">
        <v>2108</v>
      </c>
      <c r="D1013" s="7" t="s">
        <v>2142</v>
      </c>
      <c r="E1013" s="7" t="s">
        <v>2110</v>
      </c>
      <c r="F1013" s="7" t="s">
        <v>2135</v>
      </c>
      <c r="G1013" s="7" t="s">
        <v>1893</v>
      </c>
      <c r="H1013" s="7" t="s">
        <v>1991</v>
      </c>
      <c r="I1013" s="7" t="s">
        <v>2112</v>
      </c>
      <c r="J1013" s="7" t="s">
        <v>4790</v>
      </c>
      <c r="K1013" s="7" t="s">
        <v>4791</v>
      </c>
      <c r="L1013" s="7" t="s">
        <v>2145</v>
      </c>
      <c r="M1013" s="6">
        <v>60000</v>
      </c>
      <c r="N1013" s="24">
        <v>1732.82</v>
      </c>
      <c r="O1013" s="7" t="s">
        <v>1899</v>
      </c>
      <c r="P1013" s="7">
        <v>2847</v>
      </c>
      <c r="Q1013" s="7" t="s">
        <v>4788</v>
      </c>
      <c r="R1013" s="7" t="s">
        <v>4789</v>
      </c>
      <c r="S1013" s="7">
        <v>15000</v>
      </c>
      <c r="T1013" s="24">
        <v>1880805000</v>
      </c>
    </row>
    <row r="1014" spans="1:20" x14ac:dyDescent="0.2">
      <c r="A1014" s="23">
        <v>7</v>
      </c>
      <c r="B1014" s="23" t="s">
        <v>618</v>
      </c>
      <c r="C1014" s="7" t="s">
        <v>2108</v>
      </c>
      <c r="D1014" s="7" t="s">
        <v>2147</v>
      </c>
      <c r="E1014" s="7" t="s">
        <v>2110</v>
      </c>
      <c r="F1014" s="7" t="s">
        <v>2135</v>
      </c>
      <c r="G1014" s="7" t="s">
        <v>1893</v>
      </c>
      <c r="H1014" s="7" t="s">
        <v>1991</v>
      </c>
      <c r="I1014" s="7" t="s">
        <v>2112</v>
      </c>
      <c r="J1014" s="7" t="s">
        <v>4792</v>
      </c>
      <c r="K1014" s="7" t="s">
        <v>4793</v>
      </c>
      <c r="L1014" s="7" t="s">
        <v>2128</v>
      </c>
      <c r="M1014" s="6">
        <v>8000</v>
      </c>
      <c r="N1014" s="24">
        <v>1060.02</v>
      </c>
      <c r="O1014" s="7" t="s">
        <v>1899</v>
      </c>
      <c r="P1014" s="7">
        <v>2847</v>
      </c>
      <c r="Q1014" s="7" t="s">
        <v>4788</v>
      </c>
      <c r="R1014" s="7" t="s">
        <v>4789</v>
      </c>
      <c r="S1014" s="7">
        <v>2000</v>
      </c>
      <c r="T1014" s="24">
        <v>1128717000</v>
      </c>
    </row>
    <row r="1015" spans="1:20" x14ac:dyDescent="0.2">
      <c r="A1015" s="23">
        <v>7</v>
      </c>
      <c r="B1015" s="23" t="s">
        <v>618</v>
      </c>
      <c r="C1015" s="7" t="s">
        <v>2108</v>
      </c>
      <c r="D1015" s="7" t="s">
        <v>2151</v>
      </c>
      <c r="E1015" s="7" t="s">
        <v>2110</v>
      </c>
      <c r="F1015" s="7" t="s">
        <v>2135</v>
      </c>
      <c r="G1015" s="7" t="s">
        <v>1893</v>
      </c>
      <c r="H1015" s="7" t="s">
        <v>1991</v>
      </c>
      <c r="I1015" s="7" t="s">
        <v>2112</v>
      </c>
      <c r="J1015" s="7" t="s">
        <v>4794</v>
      </c>
      <c r="K1015" s="7" t="s">
        <v>4795</v>
      </c>
      <c r="L1015" s="7" t="s">
        <v>1930</v>
      </c>
      <c r="M1015" s="6">
        <v>5000</v>
      </c>
      <c r="N1015" s="24">
        <v>189.04</v>
      </c>
      <c r="O1015" s="7" t="s">
        <v>1899</v>
      </c>
      <c r="P1015" s="7">
        <v>2847</v>
      </c>
      <c r="Q1015" s="7" t="s">
        <v>4788</v>
      </c>
      <c r="R1015" s="7" t="s">
        <v>4789</v>
      </c>
      <c r="S1015" s="7">
        <v>1250</v>
      </c>
      <c r="T1015" s="24">
        <v>216092000</v>
      </c>
    </row>
    <row r="1016" spans="1:20" x14ac:dyDescent="0.2">
      <c r="A1016" s="23">
        <v>7</v>
      </c>
      <c r="B1016" s="23" t="s">
        <v>618</v>
      </c>
      <c r="C1016" s="7" t="s">
        <v>2155</v>
      </c>
      <c r="D1016" s="7" t="s">
        <v>2156</v>
      </c>
      <c r="E1016" s="7" t="s">
        <v>2071</v>
      </c>
      <c r="F1016" s="7" t="s">
        <v>2157</v>
      </c>
      <c r="G1016" s="7" t="s">
        <v>1893</v>
      </c>
      <c r="H1016" s="7" t="s">
        <v>1991</v>
      </c>
      <c r="I1016" s="7" t="s">
        <v>2158</v>
      </c>
      <c r="J1016" s="7" t="s">
        <v>4796</v>
      </c>
      <c r="K1016" s="7" t="s">
        <v>4797</v>
      </c>
      <c r="L1016" s="7" t="s">
        <v>1964</v>
      </c>
      <c r="M1016" s="6">
        <v>4000</v>
      </c>
      <c r="N1016" s="24">
        <v>276.22000000000003</v>
      </c>
      <c r="O1016" s="7" t="s">
        <v>1899</v>
      </c>
      <c r="P1016" s="7">
        <v>2852</v>
      </c>
      <c r="Q1016" s="7" t="s">
        <v>4798</v>
      </c>
      <c r="R1016" s="7" t="s">
        <v>4799</v>
      </c>
      <c r="S1016" s="7">
        <v>1000</v>
      </c>
      <c r="T1016" s="24">
        <v>486485000</v>
      </c>
    </row>
    <row r="1017" spans="1:20" x14ac:dyDescent="0.2">
      <c r="A1017" s="23">
        <v>7</v>
      </c>
      <c r="B1017" s="23" t="s">
        <v>618</v>
      </c>
      <c r="C1017" s="7" t="s">
        <v>2155</v>
      </c>
      <c r="D1017" s="7" t="s">
        <v>2164</v>
      </c>
      <c r="E1017" s="7" t="s">
        <v>2071</v>
      </c>
      <c r="F1017" s="7" t="s">
        <v>2157</v>
      </c>
      <c r="G1017" s="7" t="s">
        <v>1893</v>
      </c>
      <c r="H1017" s="7" t="s">
        <v>1991</v>
      </c>
      <c r="I1017" s="7" t="s">
        <v>2158</v>
      </c>
      <c r="J1017" s="7" t="s">
        <v>4800</v>
      </c>
      <c r="K1017" s="7" t="s">
        <v>4801</v>
      </c>
      <c r="L1017" s="7" t="s">
        <v>2167</v>
      </c>
      <c r="M1017" s="6">
        <v>15000</v>
      </c>
      <c r="N1017" s="24">
        <v>717.98</v>
      </c>
      <c r="O1017" s="7" t="s">
        <v>1899</v>
      </c>
      <c r="P1017" s="7">
        <v>2852</v>
      </c>
      <c r="Q1017" s="7" t="s">
        <v>4798</v>
      </c>
      <c r="R1017" s="7" t="s">
        <v>4799</v>
      </c>
      <c r="S1017" s="7">
        <v>3750</v>
      </c>
      <c r="T1017" s="24">
        <v>800000000</v>
      </c>
    </row>
    <row r="1018" spans="1:20" x14ac:dyDescent="0.2">
      <c r="A1018" s="23">
        <v>7</v>
      </c>
      <c r="B1018" s="23" t="s">
        <v>618</v>
      </c>
      <c r="C1018" s="7" t="s">
        <v>2155</v>
      </c>
      <c r="D1018" s="7" t="s">
        <v>2169</v>
      </c>
      <c r="E1018" s="7" t="s">
        <v>2071</v>
      </c>
      <c r="F1018" s="7" t="s">
        <v>2157</v>
      </c>
      <c r="G1018" s="7" t="s">
        <v>1893</v>
      </c>
      <c r="H1018" s="7" t="s">
        <v>1991</v>
      </c>
      <c r="I1018" s="7" t="s">
        <v>2158</v>
      </c>
      <c r="J1018" s="7" t="s">
        <v>4802</v>
      </c>
      <c r="K1018" s="7" t="s">
        <v>4803</v>
      </c>
      <c r="L1018" s="7" t="s">
        <v>2172</v>
      </c>
      <c r="M1018" s="6">
        <v>25000</v>
      </c>
      <c r="N1018" s="24">
        <v>1050.22</v>
      </c>
      <c r="O1018" s="7" t="s">
        <v>1899</v>
      </c>
      <c r="P1018" s="7">
        <v>2852</v>
      </c>
      <c r="Q1018" s="7" t="s">
        <v>4798</v>
      </c>
      <c r="R1018" s="7" t="s">
        <v>4799</v>
      </c>
      <c r="S1018" s="7">
        <v>6250</v>
      </c>
      <c r="T1018" s="24">
        <v>1050513000</v>
      </c>
    </row>
    <row r="1019" spans="1:20" x14ac:dyDescent="0.2">
      <c r="A1019" s="23">
        <v>7</v>
      </c>
      <c r="B1019" s="23" t="s">
        <v>618</v>
      </c>
      <c r="C1019" s="7" t="s">
        <v>2174</v>
      </c>
      <c r="D1019" s="7" t="s">
        <v>2175</v>
      </c>
      <c r="E1019" s="7" t="s">
        <v>2176</v>
      </c>
      <c r="F1019" s="7" t="s">
        <v>2177</v>
      </c>
      <c r="G1019" s="7" t="s">
        <v>110</v>
      </c>
      <c r="H1019" s="7" t="s">
        <v>2178</v>
      </c>
      <c r="I1019" s="7" t="s">
        <v>2179</v>
      </c>
      <c r="J1019" s="7" t="s">
        <v>4804</v>
      </c>
      <c r="K1019" s="7" t="s">
        <v>4805</v>
      </c>
      <c r="L1019" s="7" t="s">
        <v>1930</v>
      </c>
      <c r="M1019" s="6">
        <v>36</v>
      </c>
      <c r="N1019" s="24">
        <v>1353.47</v>
      </c>
      <c r="O1019" s="7" t="s">
        <v>1899</v>
      </c>
      <c r="P1019" s="7">
        <v>2829</v>
      </c>
      <c r="Q1019" s="7" t="s">
        <v>4806</v>
      </c>
      <c r="R1019" s="7" t="s">
        <v>4807</v>
      </c>
      <c r="S1019" s="7">
        <v>9</v>
      </c>
      <c r="T1019" s="24">
        <v>1353160000</v>
      </c>
    </row>
    <row r="1020" spans="1:20" x14ac:dyDescent="0.2">
      <c r="A1020" s="23">
        <v>7</v>
      </c>
      <c r="B1020" s="23" t="s">
        <v>618</v>
      </c>
      <c r="C1020" s="7" t="s">
        <v>2174</v>
      </c>
      <c r="D1020" s="7" t="s">
        <v>2185</v>
      </c>
      <c r="E1020" s="7" t="s">
        <v>2176</v>
      </c>
      <c r="F1020" s="7" t="s">
        <v>2186</v>
      </c>
      <c r="G1020" s="7" t="s">
        <v>110</v>
      </c>
      <c r="H1020" s="7" t="s">
        <v>2178</v>
      </c>
      <c r="I1020" s="7" t="s">
        <v>2179</v>
      </c>
      <c r="J1020" s="7" t="s">
        <v>4808</v>
      </c>
      <c r="K1020" s="7" t="s">
        <v>4809</v>
      </c>
      <c r="L1020" s="7" t="s">
        <v>2189</v>
      </c>
      <c r="M1020" s="6">
        <v>800</v>
      </c>
      <c r="N1020" s="24">
        <v>1048.3800000000001</v>
      </c>
      <c r="O1020" s="7" t="s">
        <v>1899</v>
      </c>
      <c r="P1020" s="7">
        <v>2829</v>
      </c>
      <c r="Q1020" s="7" t="s">
        <v>4806</v>
      </c>
      <c r="R1020" s="7" t="s">
        <v>4807</v>
      </c>
      <c r="S1020" s="7">
        <v>200</v>
      </c>
      <c r="T1020" s="24">
        <v>1886415000</v>
      </c>
    </row>
    <row r="1021" spans="1:20" x14ac:dyDescent="0.2">
      <c r="A1021" s="23">
        <v>7</v>
      </c>
      <c r="B1021" s="23" t="s">
        <v>618</v>
      </c>
      <c r="C1021" s="7" t="s">
        <v>2174</v>
      </c>
      <c r="D1021" s="7" t="s">
        <v>2191</v>
      </c>
      <c r="E1021" s="7" t="s">
        <v>2176</v>
      </c>
      <c r="F1021" s="7" t="s">
        <v>2186</v>
      </c>
      <c r="G1021" s="7" t="s">
        <v>110</v>
      </c>
      <c r="H1021" s="7" t="s">
        <v>2178</v>
      </c>
      <c r="I1021" s="7" t="s">
        <v>2179</v>
      </c>
      <c r="J1021" s="7" t="s">
        <v>4810</v>
      </c>
      <c r="K1021" s="7" t="s">
        <v>4811</v>
      </c>
      <c r="L1021" s="7" t="s">
        <v>2194</v>
      </c>
      <c r="M1021" s="6">
        <v>800</v>
      </c>
      <c r="N1021" s="24">
        <v>9699.94</v>
      </c>
      <c r="O1021" s="7" t="s">
        <v>1899</v>
      </c>
      <c r="P1021" s="7">
        <v>2829</v>
      </c>
      <c r="Q1021" s="7" t="s">
        <v>4806</v>
      </c>
      <c r="R1021" s="7" t="s">
        <v>4807</v>
      </c>
      <c r="S1021" s="7">
        <v>200</v>
      </c>
      <c r="T1021" s="24">
        <v>10594095000</v>
      </c>
    </row>
    <row r="1022" spans="1:20" x14ac:dyDescent="0.2">
      <c r="A1022" s="23">
        <v>7</v>
      </c>
      <c r="B1022" s="23" t="s">
        <v>618</v>
      </c>
      <c r="C1022" s="7" t="s">
        <v>2196</v>
      </c>
      <c r="D1022" s="7" t="s">
        <v>2197</v>
      </c>
      <c r="E1022" s="7" t="s">
        <v>2198</v>
      </c>
      <c r="F1022" s="7" t="s">
        <v>2199</v>
      </c>
      <c r="G1022" s="7" t="s">
        <v>1893</v>
      </c>
      <c r="H1022" s="7" t="s">
        <v>2178</v>
      </c>
      <c r="I1022" s="7" t="s">
        <v>2200</v>
      </c>
      <c r="J1022" s="7" t="s">
        <v>4812</v>
      </c>
      <c r="K1022" s="7" t="s">
        <v>4813</v>
      </c>
      <c r="L1022" s="7" t="s">
        <v>1898</v>
      </c>
      <c r="M1022" s="6">
        <v>886</v>
      </c>
      <c r="N1022" s="24">
        <v>1744.42</v>
      </c>
      <c r="O1022" s="7" t="s">
        <v>1899</v>
      </c>
      <c r="P1022" s="7">
        <v>2832</v>
      </c>
      <c r="Q1022" s="7" t="s">
        <v>4814</v>
      </c>
      <c r="R1022" s="7" t="s">
        <v>4815</v>
      </c>
      <c r="S1022" s="7">
        <v>222</v>
      </c>
      <c r="T1022" s="24">
        <v>1744066000</v>
      </c>
    </row>
    <row r="1023" spans="1:20" x14ac:dyDescent="0.2">
      <c r="A1023" s="23">
        <v>7</v>
      </c>
      <c r="B1023" s="23" t="s">
        <v>618</v>
      </c>
      <c r="C1023" s="7" t="s">
        <v>2196</v>
      </c>
      <c r="D1023" s="7" t="s">
        <v>2206</v>
      </c>
      <c r="E1023" s="7" t="s">
        <v>2207</v>
      </c>
      <c r="F1023" s="7" t="s">
        <v>2208</v>
      </c>
      <c r="G1023" s="7" t="s">
        <v>1893</v>
      </c>
      <c r="H1023" s="7" t="s">
        <v>2178</v>
      </c>
      <c r="I1023" s="7" t="s">
        <v>2200</v>
      </c>
      <c r="J1023" s="7" t="s">
        <v>4816</v>
      </c>
      <c r="K1023" s="7" t="s">
        <v>4817</v>
      </c>
      <c r="L1023" s="7" t="s">
        <v>2211</v>
      </c>
      <c r="M1023" s="6">
        <v>200</v>
      </c>
      <c r="N1023" s="24">
        <v>1246.26</v>
      </c>
      <c r="O1023" s="7" t="s">
        <v>1899</v>
      </c>
      <c r="P1023" s="7">
        <v>2832</v>
      </c>
      <c r="Q1023" s="7" t="s">
        <v>4814</v>
      </c>
      <c r="R1023" s="7" t="s">
        <v>4815</v>
      </c>
      <c r="S1023" s="7">
        <v>50</v>
      </c>
      <c r="T1023" s="24">
        <v>1674609000</v>
      </c>
    </row>
    <row r="1024" spans="1:20" x14ac:dyDescent="0.2">
      <c r="A1024" s="23">
        <v>7</v>
      </c>
      <c r="B1024" s="23" t="s">
        <v>618</v>
      </c>
      <c r="C1024" s="7" t="s">
        <v>2108</v>
      </c>
      <c r="D1024" s="7" t="s">
        <v>2213</v>
      </c>
      <c r="E1024" s="7" t="s">
        <v>2110</v>
      </c>
      <c r="F1024" s="7" t="s">
        <v>2214</v>
      </c>
      <c r="G1024" s="7" t="s">
        <v>1893</v>
      </c>
      <c r="H1024" s="7" t="s">
        <v>2178</v>
      </c>
      <c r="I1024" s="7" t="s">
        <v>2215</v>
      </c>
      <c r="J1024" s="7" t="s">
        <v>4818</v>
      </c>
      <c r="K1024" s="7" t="s">
        <v>4819</v>
      </c>
      <c r="L1024" s="7" t="s">
        <v>2218</v>
      </c>
      <c r="M1024" s="6">
        <v>114</v>
      </c>
      <c r="N1024" s="24">
        <v>1358.28</v>
      </c>
      <c r="O1024" s="7" t="s">
        <v>1899</v>
      </c>
      <c r="P1024" s="7">
        <v>2840</v>
      </c>
      <c r="Q1024" s="7" t="s">
        <v>4820</v>
      </c>
      <c r="R1024" s="7" t="s">
        <v>4821</v>
      </c>
      <c r="S1024" s="7">
        <v>29</v>
      </c>
      <c r="T1024" s="24">
        <v>1552663000</v>
      </c>
    </row>
    <row r="1025" spans="1:20" x14ac:dyDescent="0.2">
      <c r="A1025" s="23">
        <v>7</v>
      </c>
      <c r="B1025" s="23" t="s">
        <v>618</v>
      </c>
      <c r="C1025" s="7" t="s">
        <v>2196</v>
      </c>
      <c r="D1025" s="7" t="s">
        <v>2229</v>
      </c>
      <c r="E1025" s="7" t="s">
        <v>2207</v>
      </c>
      <c r="F1025" s="7" t="s">
        <v>2230</v>
      </c>
      <c r="G1025" s="7" t="s">
        <v>1893</v>
      </c>
      <c r="H1025" s="7" t="s">
        <v>2178</v>
      </c>
      <c r="I1025" s="7" t="s">
        <v>2215</v>
      </c>
      <c r="J1025" s="7" t="s">
        <v>4822</v>
      </c>
      <c r="K1025" s="7" t="s">
        <v>4823</v>
      </c>
      <c r="L1025" s="7" t="s">
        <v>2233</v>
      </c>
      <c r="M1025" s="6">
        <v>850</v>
      </c>
      <c r="N1025" s="24">
        <v>1358.28</v>
      </c>
      <c r="O1025" s="7" t="s">
        <v>1899</v>
      </c>
      <c r="P1025" s="7">
        <v>2826</v>
      </c>
      <c r="Q1025" s="7" t="s">
        <v>4824</v>
      </c>
      <c r="R1025" s="7" t="s">
        <v>4825</v>
      </c>
      <c r="S1025" s="7">
        <v>213</v>
      </c>
      <c r="T1025" s="24">
        <v>1552663000</v>
      </c>
    </row>
    <row r="1026" spans="1:20" x14ac:dyDescent="0.2">
      <c r="A1026" s="23">
        <v>7</v>
      </c>
      <c r="B1026" s="23" t="s">
        <v>618</v>
      </c>
      <c r="C1026" s="7" t="s">
        <v>2108</v>
      </c>
      <c r="D1026" s="7" t="s">
        <v>2586</v>
      </c>
      <c r="E1026" s="7" t="s">
        <v>2235</v>
      </c>
      <c r="F1026" s="7" t="s">
        <v>2236</v>
      </c>
      <c r="G1026" s="7" t="s">
        <v>1893</v>
      </c>
      <c r="H1026" s="7" t="s">
        <v>2237</v>
      </c>
      <c r="I1026" s="7" t="s">
        <v>2238</v>
      </c>
      <c r="J1026" s="7" t="s">
        <v>4826</v>
      </c>
      <c r="K1026" s="7" t="s">
        <v>4827</v>
      </c>
      <c r="L1026" s="7" t="s">
        <v>2589</v>
      </c>
      <c r="M1026" s="6">
        <v>3000</v>
      </c>
      <c r="N1026" s="24">
        <v>2595.08</v>
      </c>
      <c r="O1026" s="7" t="s">
        <v>1899</v>
      </c>
      <c r="P1026" s="7">
        <v>2838</v>
      </c>
      <c r="Q1026" s="7" t="s">
        <v>4828</v>
      </c>
      <c r="R1026" s="7" t="s">
        <v>4829</v>
      </c>
      <c r="S1026" s="7">
        <v>1500</v>
      </c>
      <c r="T1026" s="24">
        <v>2595465000</v>
      </c>
    </row>
    <row r="1027" spans="1:20" x14ac:dyDescent="0.2">
      <c r="A1027" s="23">
        <v>7</v>
      </c>
      <c r="B1027" s="23" t="s">
        <v>618</v>
      </c>
      <c r="C1027" s="7" t="s">
        <v>2108</v>
      </c>
      <c r="D1027" s="7" t="s">
        <v>2234</v>
      </c>
      <c r="E1027" s="7" t="s">
        <v>2235</v>
      </c>
      <c r="F1027" s="7" t="s">
        <v>2236</v>
      </c>
      <c r="G1027" s="7" t="s">
        <v>1893</v>
      </c>
      <c r="H1027" s="7" t="s">
        <v>2237</v>
      </c>
      <c r="I1027" s="7" t="s">
        <v>2238</v>
      </c>
      <c r="J1027" s="7" t="s">
        <v>4830</v>
      </c>
      <c r="K1027" s="7" t="s">
        <v>4831</v>
      </c>
      <c r="L1027" s="7" t="s">
        <v>1937</v>
      </c>
      <c r="M1027" s="6">
        <v>32</v>
      </c>
      <c r="N1027" s="24">
        <v>1050.22</v>
      </c>
      <c r="O1027" s="7" t="s">
        <v>1899</v>
      </c>
      <c r="P1027" s="7">
        <v>2838</v>
      </c>
      <c r="Q1027" s="7" t="s">
        <v>4828</v>
      </c>
      <c r="R1027" s="7" t="s">
        <v>4829</v>
      </c>
      <c r="S1027" s="7">
        <v>8</v>
      </c>
      <c r="T1027" s="24">
        <v>1571513000</v>
      </c>
    </row>
    <row r="1028" spans="1:20" x14ac:dyDescent="0.2">
      <c r="A1028" s="23">
        <v>7</v>
      </c>
      <c r="B1028" s="23" t="s">
        <v>618</v>
      </c>
      <c r="C1028" s="7" t="s">
        <v>2244</v>
      </c>
      <c r="D1028" s="7" t="s">
        <v>2245</v>
      </c>
      <c r="E1028" s="7" t="s">
        <v>2246</v>
      </c>
      <c r="F1028" s="7" t="s">
        <v>2247</v>
      </c>
      <c r="G1028" s="7" t="s">
        <v>1893</v>
      </c>
      <c r="H1028" s="7" t="s">
        <v>2237</v>
      </c>
      <c r="I1028" s="7" t="s">
        <v>2248</v>
      </c>
      <c r="J1028" s="7" t="s">
        <v>4832</v>
      </c>
      <c r="K1028" s="7" t="s">
        <v>4833</v>
      </c>
      <c r="L1028" s="7" t="s">
        <v>2251</v>
      </c>
      <c r="M1028" s="6">
        <v>40</v>
      </c>
      <c r="N1028" s="24">
        <v>238.05</v>
      </c>
      <c r="O1028" s="7" t="s">
        <v>1899</v>
      </c>
      <c r="P1028" s="7">
        <v>2877</v>
      </c>
      <c r="Q1028" s="7" t="s">
        <v>4834</v>
      </c>
      <c r="R1028" s="7" t="s">
        <v>4835</v>
      </c>
      <c r="S1028" s="7">
        <v>10</v>
      </c>
      <c r="T1028" s="24">
        <v>272116000</v>
      </c>
    </row>
    <row r="1029" spans="1:20" x14ac:dyDescent="0.2">
      <c r="A1029" s="23">
        <v>7</v>
      </c>
      <c r="B1029" s="23" t="s">
        <v>618</v>
      </c>
      <c r="C1029" s="7" t="s">
        <v>2244</v>
      </c>
      <c r="D1029" s="7" t="s">
        <v>2254</v>
      </c>
      <c r="E1029" s="7" t="s">
        <v>2246</v>
      </c>
      <c r="F1029" s="7" t="s">
        <v>2247</v>
      </c>
      <c r="G1029" s="7" t="s">
        <v>1893</v>
      </c>
      <c r="H1029" s="7" t="s">
        <v>2237</v>
      </c>
      <c r="I1029" s="7" t="s">
        <v>2248</v>
      </c>
      <c r="J1029" s="7" t="s">
        <v>4836</v>
      </c>
      <c r="K1029" s="7" t="s">
        <v>4837</v>
      </c>
      <c r="L1029" s="7" t="s">
        <v>2257</v>
      </c>
      <c r="M1029" s="6">
        <v>500</v>
      </c>
      <c r="N1029" s="24">
        <v>931.57</v>
      </c>
      <c r="O1029" s="7" t="s">
        <v>1899</v>
      </c>
      <c r="P1029" s="7">
        <v>2877</v>
      </c>
      <c r="Q1029" s="7" t="s">
        <v>4834</v>
      </c>
      <c r="R1029" s="7" t="s">
        <v>4835</v>
      </c>
      <c r="S1029" s="7">
        <v>125</v>
      </c>
      <c r="T1029" s="24">
        <v>1000882000</v>
      </c>
    </row>
    <row r="1030" spans="1:20" x14ac:dyDescent="0.2">
      <c r="A1030" s="23">
        <v>7</v>
      </c>
      <c r="B1030" s="23" t="s">
        <v>618</v>
      </c>
      <c r="C1030" s="7" t="s">
        <v>2244</v>
      </c>
      <c r="D1030" s="7" t="s">
        <v>2840</v>
      </c>
      <c r="E1030" s="7" t="s">
        <v>2246</v>
      </c>
      <c r="F1030" s="7" t="s">
        <v>2247</v>
      </c>
      <c r="G1030" s="7" t="s">
        <v>1893</v>
      </c>
      <c r="H1030" s="7" t="s">
        <v>2237</v>
      </c>
      <c r="I1030" s="7" t="s">
        <v>2248</v>
      </c>
      <c r="J1030" s="7" t="s">
        <v>4838</v>
      </c>
      <c r="K1030" s="7" t="s">
        <v>4839</v>
      </c>
      <c r="L1030" s="7" t="s">
        <v>2843</v>
      </c>
      <c r="M1030" s="6">
        <v>600</v>
      </c>
      <c r="N1030" s="24">
        <v>210.04</v>
      </c>
      <c r="O1030" s="7" t="s">
        <v>1899</v>
      </c>
      <c r="P1030" s="7">
        <v>2877</v>
      </c>
      <c r="Q1030" s="7" t="s">
        <v>4834</v>
      </c>
      <c r="R1030" s="7" t="s">
        <v>4835</v>
      </c>
      <c r="S1030" s="7">
        <v>150</v>
      </c>
      <c r="T1030" s="24">
        <v>240103000</v>
      </c>
    </row>
    <row r="1031" spans="1:20" x14ac:dyDescent="0.2">
      <c r="A1031" s="23">
        <v>7</v>
      </c>
      <c r="B1031" s="23" t="s">
        <v>618</v>
      </c>
      <c r="C1031" s="7" t="s">
        <v>2244</v>
      </c>
      <c r="D1031" s="7" t="s">
        <v>2259</v>
      </c>
      <c r="E1031" s="7" t="s">
        <v>2246</v>
      </c>
      <c r="F1031" s="7" t="s">
        <v>2247</v>
      </c>
      <c r="G1031" s="7" t="s">
        <v>1893</v>
      </c>
      <c r="H1031" s="7" t="s">
        <v>2237</v>
      </c>
      <c r="I1031" s="7" t="s">
        <v>2248</v>
      </c>
      <c r="J1031" s="7" t="s">
        <v>4840</v>
      </c>
      <c r="K1031" s="7" t="s">
        <v>4841</v>
      </c>
      <c r="L1031" s="7" t="s">
        <v>2262</v>
      </c>
      <c r="M1031" s="6">
        <v>1200</v>
      </c>
      <c r="N1031" s="24">
        <v>166.39</v>
      </c>
      <c r="O1031" s="7" t="s">
        <v>1899</v>
      </c>
      <c r="P1031" s="7">
        <v>2877</v>
      </c>
      <c r="Q1031" s="7" t="s">
        <v>4834</v>
      </c>
      <c r="R1031" s="7" t="s">
        <v>4835</v>
      </c>
      <c r="S1031" s="7">
        <v>300</v>
      </c>
      <c r="T1031" s="24">
        <v>190205000</v>
      </c>
    </row>
    <row r="1032" spans="1:20" x14ac:dyDescent="0.2">
      <c r="A1032" s="23">
        <v>7</v>
      </c>
      <c r="B1032" s="23" t="s">
        <v>618</v>
      </c>
      <c r="C1032" s="7" t="s">
        <v>2244</v>
      </c>
      <c r="D1032" s="7" t="s">
        <v>2264</v>
      </c>
      <c r="E1032" s="7" t="s">
        <v>2246</v>
      </c>
      <c r="F1032" s="7" t="s">
        <v>2247</v>
      </c>
      <c r="G1032" s="7" t="s">
        <v>1893</v>
      </c>
      <c r="H1032" s="7" t="s">
        <v>2237</v>
      </c>
      <c r="I1032" s="7" t="s">
        <v>2248</v>
      </c>
      <c r="J1032" s="7" t="s">
        <v>4842</v>
      </c>
      <c r="K1032" s="7" t="s">
        <v>4843</v>
      </c>
      <c r="L1032" s="7" t="s">
        <v>2267</v>
      </c>
      <c r="M1032" s="6">
        <v>3000</v>
      </c>
      <c r="N1032" s="24">
        <v>396.04</v>
      </c>
      <c r="O1032" s="7" t="s">
        <v>1899</v>
      </c>
      <c r="P1032" s="7">
        <v>2877</v>
      </c>
      <c r="Q1032" s="7" t="s">
        <v>4834</v>
      </c>
      <c r="R1032" s="7" t="s">
        <v>4835</v>
      </c>
      <c r="S1032" s="7">
        <v>750</v>
      </c>
      <c r="T1032" s="24">
        <v>615716000</v>
      </c>
    </row>
    <row r="1033" spans="1:20" x14ac:dyDescent="0.2">
      <c r="A1033" s="23">
        <v>7</v>
      </c>
      <c r="B1033" s="23" t="s">
        <v>618</v>
      </c>
      <c r="C1033" s="7" t="s">
        <v>2244</v>
      </c>
      <c r="D1033" s="7" t="s">
        <v>2280</v>
      </c>
      <c r="E1033" s="7" t="s">
        <v>2246</v>
      </c>
      <c r="F1033" s="7" t="s">
        <v>2281</v>
      </c>
      <c r="G1033" s="7" t="s">
        <v>1893</v>
      </c>
      <c r="H1033" s="7" t="s">
        <v>2237</v>
      </c>
      <c r="I1033" s="7" t="s">
        <v>2248</v>
      </c>
      <c r="J1033" s="7" t="s">
        <v>4844</v>
      </c>
      <c r="K1033" s="7" t="s">
        <v>4845</v>
      </c>
      <c r="L1033" s="7" t="s">
        <v>2284</v>
      </c>
      <c r="M1033" s="6">
        <v>10000</v>
      </c>
      <c r="N1033" s="24">
        <v>1224</v>
      </c>
      <c r="O1033" s="7" t="s">
        <v>1899</v>
      </c>
      <c r="P1033" s="7">
        <v>2877</v>
      </c>
      <c r="Q1033" s="7" t="s">
        <v>4834</v>
      </c>
      <c r="R1033" s="7" t="s">
        <v>4835</v>
      </c>
      <c r="S1033" s="7">
        <v>2500</v>
      </c>
      <c r="T1033" s="24">
        <v>1300168000</v>
      </c>
    </row>
    <row r="1034" spans="1:20" x14ac:dyDescent="0.2">
      <c r="A1034" s="23">
        <v>7</v>
      </c>
      <c r="B1034" s="23" t="s">
        <v>618</v>
      </c>
      <c r="C1034" s="7" t="s">
        <v>2155</v>
      </c>
      <c r="D1034" s="7" t="s">
        <v>3812</v>
      </c>
      <c r="E1034" s="7" t="s">
        <v>2246</v>
      </c>
      <c r="F1034" s="7" t="s">
        <v>2247</v>
      </c>
      <c r="G1034" s="7" t="s">
        <v>1893</v>
      </c>
      <c r="H1034" s="7" t="s">
        <v>2237</v>
      </c>
      <c r="I1034" s="7" t="s">
        <v>2248</v>
      </c>
      <c r="J1034" s="7" t="s">
        <v>4846</v>
      </c>
      <c r="K1034" s="7" t="s">
        <v>4847</v>
      </c>
      <c r="L1034" s="7" t="s">
        <v>3815</v>
      </c>
      <c r="M1034" s="6">
        <v>4000</v>
      </c>
      <c r="N1034" s="24">
        <v>126.03</v>
      </c>
      <c r="O1034" s="7" t="s">
        <v>1899</v>
      </c>
      <c r="P1034" s="7">
        <v>2849</v>
      </c>
      <c r="Q1034" s="7" t="s">
        <v>4848</v>
      </c>
      <c r="R1034" s="7" t="s">
        <v>4849</v>
      </c>
      <c r="S1034" s="7">
        <v>1000</v>
      </c>
      <c r="T1034" s="24">
        <v>144062000</v>
      </c>
    </row>
    <row r="1035" spans="1:20" x14ac:dyDescent="0.2">
      <c r="A1035" s="23">
        <v>7</v>
      </c>
      <c r="B1035" s="23" t="s">
        <v>618</v>
      </c>
      <c r="C1035" s="7" t="s">
        <v>2155</v>
      </c>
      <c r="D1035" s="7" t="s">
        <v>2858</v>
      </c>
      <c r="E1035" s="7" t="s">
        <v>2246</v>
      </c>
      <c r="F1035" s="7" t="s">
        <v>2247</v>
      </c>
      <c r="G1035" s="7" t="s">
        <v>1893</v>
      </c>
      <c r="H1035" s="7" t="s">
        <v>2237</v>
      </c>
      <c r="I1035" s="7" t="s">
        <v>2248</v>
      </c>
      <c r="J1035" s="7" t="s">
        <v>4850</v>
      </c>
      <c r="K1035" s="7" t="s">
        <v>4851</v>
      </c>
      <c r="L1035" s="7" t="s">
        <v>2861</v>
      </c>
      <c r="M1035" s="6">
        <v>4</v>
      </c>
      <c r="N1035" s="24">
        <v>271.88</v>
      </c>
      <c r="O1035" s="7" t="s">
        <v>1899</v>
      </c>
      <c r="P1035" s="7">
        <v>2849</v>
      </c>
      <c r="Q1035" s="7" t="s">
        <v>4848</v>
      </c>
      <c r="R1035" s="7" t="s">
        <v>4849</v>
      </c>
      <c r="S1035" s="7">
        <v>1</v>
      </c>
      <c r="T1035" s="24">
        <v>310784000</v>
      </c>
    </row>
    <row r="1036" spans="1:20" x14ac:dyDescent="0.2">
      <c r="A1036" s="23">
        <v>7</v>
      </c>
      <c r="B1036" s="23" t="s">
        <v>618</v>
      </c>
      <c r="C1036" s="7" t="s">
        <v>2155</v>
      </c>
      <c r="D1036" s="7" t="s">
        <v>2291</v>
      </c>
      <c r="E1036" s="7" t="s">
        <v>2246</v>
      </c>
      <c r="F1036" s="7" t="s">
        <v>2247</v>
      </c>
      <c r="G1036" s="7" t="s">
        <v>1893</v>
      </c>
      <c r="H1036" s="7" t="s">
        <v>2237</v>
      </c>
      <c r="I1036" s="7" t="s">
        <v>2248</v>
      </c>
      <c r="J1036" s="7" t="s">
        <v>4852</v>
      </c>
      <c r="K1036" s="7" t="s">
        <v>4853</v>
      </c>
      <c r="L1036" s="7" t="s">
        <v>2294</v>
      </c>
      <c r="M1036" s="6">
        <v>2</v>
      </c>
      <c r="N1036" s="24">
        <v>138.52000000000001</v>
      </c>
      <c r="O1036" s="7" t="s">
        <v>1899</v>
      </c>
      <c r="P1036" s="7">
        <v>2849</v>
      </c>
      <c r="Q1036" s="7" t="s">
        <v>4848</v>
      </c>
      <c r="R1036" s="7" t="s">
        <v>4849</v>
      </c>
      <c r="S1036" s="7">
        <v>1</v>
      </c>
      <c r="T1036" s="24">
        <v>158344000</v>
      </c>
    </row>
    <row r="1037" spans="1:20" x14ac:dyDescent="0.2">
      <c r="A1037" s="23">
        <v>7</v>
      </c>
      <c r="B1037" s="23" t="s">
        <v>618</v>
      </c>
      <c r="C1037" s="7" t="s">
        <v>1969</v>
      </c>
      <c r="D1037" s="7" t="s">
        <v>2301</v>
      </c>
      <c r="E1037" s="7" t="s">
        <v>1971</v>
      </c>
      <c r="F1037" s="7" t="s">
        <v>2302</v>
      </c>
      <c r="G1037" s="7" t="s">
        <v>1893</v>
      </c>
      <c r="H1037" s="7" t="s">
        <v>2237</v>
      </c>
      <c r="I1037" s="7" t="s">
        <v>2303</v>
      </c>
      <c r="J1037" s="7" t="s">
        <v>4854</v>
      </c>
      <c r="K1037" s="7" t="s">
        <v>4855</v>
      </c>
      <c r="L1037" s="7" t="s">
        <v>2306</v>
      </c>
      <c r="M1037" s="6">
        <v>10</v>
      </c>
      <c r="N1037" s="24">
        <v>18548.04</v>
      </c>
      <c r="O1037" s="7" t="s">
        <v>1899</v>
      </c>
      <c r="P1037" s="7">
        <v>2834</v>
      </c>
      <c r="Q1037" s="7" t="s">
        <v>4856</v>
      </c>
      <c r="R1037" s="7" t="s">
        <v>4857</v>
      </c>
      <c r="S1037" s="7">
        <v>5</v>
      </c>
      <c r="T1037" s="24">
        <v>24026116000</v>
      </c>
    </row>
    <row r="1038" spans="1:20" x14ac:dyDescent="0.2">
      <c r="A1038" s="23">
        <v>7</v>
      </c>
      <c r="B1038" s="23" t="s">
        <v>618</v>
      </c>
      <c r="C1038" s="7" t="s">
        <v>2155</v>
      </c>
      <c r="D1038" s="7" t="s">
        <v>2315</v>
      </c>
      <c r="E1038" s="7" t="s">
        <v>2246</v>
      </c>
      <c r="F1038" s="7" t="s">
        <v>2316</v>
      </c>
      <c r="G1038" s="7" t="s">
        <v>110</v>
      </c>
      <c r="H1038" s="7" t="s">
        <v>2237</v>
      </c>
      <c r="I1038" s="7" t="s">
        <v>2317</v>
      </c>
      <c r="J1038" s="7" t="s">
        <v>4858</v>
      </c>
      <c r="K1038" s="7" t="s">
        <v>4859</v>
      </c>
      <c r="L1038" s="7" t="s">
        <v>2320</v>
      </c>
      <c r="M1038" s="6">
        <v>12</v>
      </c>
      <c r="N1038" s="24">
        <v>869.46</v>
      </c>
      <c r="O1038" s="7" t="s">
        <v>1899</v>
      </c>
      <c r="P1038" s="7">
        <v>2841</v>
      </c>
      <c r="Q1038" s="7" t="s">
        <v>4860</v>
      </c>
      <c r="R1038" s="7" t="s">
        <v>4861</v>
      </c>
      <c r="S1038" s="7">
        <v>3</v>
      </c>
      <c r="T1038" s="24">
        <v>1098885000</v>
      </c>
    </row>
    <row r="1039" spans="1:20" x14ac:dyDescent="0.2">
      <c r="A1039" s="23">
        <v>7</v>
      </c>
      <c r="B1039" s="23" t="s">
        <v>618</v>
      </c>
      <c r="C1039" s="7" t="s">
        <v>2155</v>
      </c>
      <c r="D1039" s="7" t="s">
        <v>2324</v>
      </c>
      <c r="E1039" s="7" t="s">
        <v>2246</v>
      </c>
      <c r="F1039" s="7" t="s">
        <v>2316</v>
      </c>
      <c r="G1039" s="7" t="s">
        <v>110</v>
      </c>
      <c r="H1039" s="7" t="s">
        <v>2237</v>
      </c>
      <c r="I1039" s="7" t="s">
        <v>2317</v>
      </c>
      <c r="J1039" s="7" t="s">
        <v>4862</v>
      </c>
      <c r="K1039" s="7" t="s">
        <v>4863</v>
      </c>
      <c r="L1039" s="7" t="s">
        <v>2327</v>
      </c>
      <c r="M1039" s="6">
        <v>1</v>
      </c>
      <c r="N1039" s="24">
        <v>740.87</v>
      </c>
      <c r="O1039" s="7" t="s">
        <v>1899</v>
      </c>
      <c r="P1039" s="7">
        <v>2841</v>
      </c>
      <c r="Q1039" s="7" t="s">
        <v>4860</v>
      </c>
      <c r="R1039" s="7" t="s">
        <v>4861</v>
      </c>
      <c r="S1039" s="7">
        <v>1</v>
      </c>
      <c r="T1039" s="24">
        <v>741901000</v>
      </c>
    </row>
    <row r="1040" spans="1:20" x14ac:dyDescent="0.2">
      <c r="A1040" s="23">
        <v>7</v>
      </c>
      <c r="B1040" s="23" t="s">
        <v>618</v>
      </c>
      <c r="C1040" s="7" t="s">
        <v>1987</v>
      </c>
      <c r="D1040" s="7" t="s">
        <v>2329</v>
      </c>
      <c r="E1040" s="7" t="s">
        <v>2235</v>
      </c>
      <c r="F1040" s="7" t="s">
        <v>2330</v>
      </c>
      <c r="G1040" s="7" t="s">
        <v>1893</v>
      </c>
      <c r="H1040" s="7" t="s">
        <v>2237</v>
      </c>
      <c r="I1040" s="7" t="s">
        <v>2331</v>
      </c>
      <c r="J1040" s="7" t="s">
        <v>4864</v>
      </c>
      <c r="K1040" s="7" t="s">
        <v>4865</v>
      </c>
      <c r="L1040" s="7" t="s">
        <v>1930</v>
      </c>
      <c r="M1040" s="6">
        <v>20</v>
      </c>
      <c r="N1040" s="24">
        <v>808.21</v>
      </c>
      <c r="O1040" s="7" t="s">
        <v>1899</v>
      </c>
      <c r="P1040" s="7">
        <v>2868</v>
      </c>
      <c r="Q1040" s="7" t="s">
        <v>4866</v>
      </c>
      <c r="R1040" s="7" t="s">
        <v>4867</v>
      </c>
      <c r="S1040" s="7">
        <v>7</v>
      </c>
      <c r="T1040" s="24">
        <v>1011870000</v>
      </c>
    </row>
    <row r="1041" spans="1:20" x14ac:dyDescent="0.2">
      <c r="A1041" s="23">
        <v>7</v>
      </c>
      <c r="B1041" s="23" t="s">
        <v>618</v>
      </c>
      <c r="C1041" s="7" t="s">
        <v>1987</v>
      </c>
      <c r="D1041" s="7" t="s">
        <v>2337</v>
      </c>
      <c r="E1041" s="7" t="s">
        <v>2235</v>
      </c>
      <c r="F1041" s="7" t="s">
        <v>2330</v>
      </c>
      <c r="G1041" s="7" t="s">
        <v>1893</v>
      </c>
      <c r="H1041" s="7" t="s">
        <v>2237</v>
      </c>
      <c r="I1041" s="7" t="s">
        <v>2331</v>
      </c>
      <c r="J1041" s="7" t="s">
        <v>4868</v>
      </c>
      <c r="K1041" s="7" t="s">
        <v>4869</v>
      </c>
      <c r="L1041" s="7" t="s">
        <v>1930</v>
      </c>
      <c r="M1041" s="6">
        <v>1</v>
      </c>
      <c r="N1041" s="24">
        <v>294.06</v>
      </c>
      <c r="O1041" s="7" t="s">
        <v>1899</v>
      </c>
      <c r="P1041" s="7">
        <v>2868</v>
      </c>
      <c r="Q1041" s="7" t="s">
        <v>4866</v>
      </c>
      <c r="R1041" s="7" t="s">
        <v>4867</v>
      </c>
      <c r="S1041" s="7">
        <v>1</v>
      </c>
      <c r="T1041" s="24">
        <v>350144000</v>
      </c>
    </row>
    <row r="1042" spans="1:20" x14ac:dyDescent="0.2">
      <c r="A1042" s="23">
        <v>7</v>
      </c>
      <c r="B1042" s="23" t="s">
        <v>618</v>
      </c>
      <c r="C1042" s="7" t="s">
        <v>1987</v>
      </c>
      <c r="D1042" s="7" t="s">
        <v>2340</v>
      </c>
      <c r="E1042" s="7" t="s">
        <v>2235</v>
      </c>
      <c r="F1042" s="7" t="s">
        <v>2330</v>
      </c>
      <c r="G1042" s="7" t="s">
        <v>1893</v>
      </c>
      <c r="H1042" s="7" t="s">
        <v>2237</v>
      </c>
      <c r="I1042" s="7" t="s">
        <v>2331</v>
      </c>
      <c r="J1042" s="7" t="s">
        <v>4870</v>
      </c>
      <c r="K1042" s="7" t="s">
        <v>4871</v>
      </c>
      <c r="L1042" s="7" t="s">
        <v>1930</v>
      </c>
      <c r="M1042" s="6">
        <v>1</v>
      </c>
      <c r="N1042" s="24">
        <v>168.03</v>
      </c>
      <c r="O1042" s="7" t="s">
        <v>1899</v>
      </c>
      <c r="P1042" s="7">
        <v>2868</v>
      </c>
      <c r="Q1042" s="7" t="s">
        <v>4866</v>
      </c>
      <c r="R1042" s="7" t="s">
        <v>4867</v>
      </c>
      <c r="S1042" s="7">
        <v>1</v>
      </c>
      <c r="T1042" s="24">
        <v>168082000</v>
      </c>
    </row>
    <row r="1043" spans="1:20" x14ac:dyDescent="0.2">
      <c r="A1043" s="23">
        <v>7</v>
      </c>
      <c r="B1043" s="23" t="s">
        <v>618</v>
      </c>
      <c r="C1043" s="7" t="s">
        <v>1987</v>
      </c>
      <c r="D1043" s="7" t="s">
        <v>2343</v>
      </c>
      <c r="E1043" s="7" t="s">
        <v>2235</v>
      </c>
      <c r="F1043" s="7" t="s">
        <v>2330</v>
      </c>
      <c r="G1043" s="7" t="s">
        <v>1893</v>
      </c>
      <c r="H1043" s="7" t="s">
        <v>2237</v>
      </c>
      <c r="I1043" s="7" t="s">
        <v>2331</v>
      </c>
      <c r="J1043" s="7" t="s">
        <v>4872</v>
      </c>
      <c r="K1043" s="7" t="s">
        <v>4873</v>
      </c>
      <c r="L1043" s="7" t="s">
        <v>1930</v>
      </c>
      <c r="M1043" s="6">
        <v>1</v>
      </c>
      <c r="N1043" s="24">
        <v>294.06</v>
      </c>
      <c r="O1043" s="7" t="s">
        <v>1899</v>
      </c>
      <c r="P1043" s="7">
        <v>2868</v>
      </c>
      <c r="Q1043" s="7" t="s">
        <v>4866</v>
      </c>
      <c r="R1043" s="7" t="s">
        <v>4867</v>
      </c>
      <c r="S1043" s="7">
        <v>1</v>
      </c>
      <c r="T1043" s="24">
        <v>294144000</v>
      </c>
    </row>
    <row r="1044" spans="1:20" x14ac:dyDescent="0.2">
      <c r="A1044" s="23">
        <v>7</v>
      </c>
      <c r="B1044" s="23" t="s">
        <v>618</v>
      </c>
      <c r="C1044" s="7" t="s">
        <v>1987</v>
      </c>
      <c r="D1044" s="7" t="s">
        <v>2346</v>
      </c>
      <c r="E1044" s="7" t="s">
        <v>2235</v>
      </c>
      <c r="F1044" s="7" t="s">
        <v>2330</v>
      </c>
      <c r="G1044" s="7" t="s">
        <v>1893</v>
      </c>
      <c r="H1044" s="7" t="s">
        <v>2237</v>
      </c>
      <c r="I1044" s="7" t="s">
        <v>2331</v>
      </c>
      <c r="J1044" s="7" t="s">
        <v>4874</v>
      </c>
      <c r="K1044" s="7" t="s">
        <v>4875</v>
      </c>
      <c r="L1044" s="7" t="s">
        <v>1930</v>
      </c>
      <c r="M1044" s="6">
        <v>3</v>
      </c>
      <c r="N1044" s="24">
        <v>252.05</v>
      </c>
      <c r="O1044" s="7" t="s">
        <v>1899</v>
      </c>
      <c r="P1044" s="7">
        <v>2868</v>
      </c>
      <c r="Q1044" s="7" t="s">
        <v>4866</v>
      </c>
      <c r="R1044" s="7" t="s">
        <v>4867</v>
      </c>
      <c r="S1044" s="7">
        <v>1</v>
      </c>
      <c r="T1044" s="24">
        <v>252123000</v>
      </c>
    </row>
    <row r="1045" spans="1:20" x14ac:dyDescent="0.2">
      <c r="A1045" s="23">
        <v>7</v>
      </c>
      <c r="B1045" s="23" t="s">
        <v>618</v>
      </c>
      <c r="C1045" s="7" t="s">
        <v>2053</v>
      </c>
      <c r="D1045" s="7" t="s">
        <v>2642</v>
      </c>
      <c r="E1045" s="7" t="s">
        <v>2055</v>
      </c>
      <c r="F1045" s="7" t="s">
        <v>2361</v>
      </c>
      <c r="G1045" s="7" t="s">
        <v>110</v>
      </c>
      <c r="H1045" s="7" t="s">
        <v>2057</v>
      </c>
      <c r="I1045" s="7" t="s">
        <v>2362</v>
      </c>
      <c r="J1045" s="7" t="s">
        <v>4876</v>
      </c>
      <c r="K1045" s="7" t="s">
        <v>4877</v>
      </c>
      <c r="L1045" s="7" t="s">
        <v>2589</v>
      </c>
      <c r="M1045" s="6">
        <v>2</v>
      </c>
      <c r="N1045" s="24">
        <v>15679.62</v>
      </c>
      <c r="O1045" s="7" t="s">
        <v>1899</v>
      </c>
      <c r="P1045" s="7">
        <v>2810</v>
      </c>
      <c r="Q1045" s="7" t="s">
        <v>4878</v>
      </c>
      <c r="R1045" s="7" t="s">
        <v>4879</v>
      </c>
      <c r="S1045" s="7">
        <v>1</v>
      </c>
      <c r="T1045" s="24">
        <v>17105169000</v>
      </c>
    </row>
    <row r="1046" spans="1:20" x14ac:dyDescent="0.2">
      <c r="A1046" s="23">
        <v>7</v>
      </c>
      <c r="B1046" s="23" t="s">
        <v>618</v>
      </c>
      <c r="C1046" s="7" t="s">
        <v>2053</v>
      </c>
      <c r="D1046" s="7" t="s">
        <v>2360</v>
      </c>
      <c r="E1046" s="7" t="s">
        <v>2055</v>
      </c>
      <c r="F1046" s="7" t="s">
        <v>2361</v>
      </c>
      <c r="G1046" s="7" t="s">
        <v>110</v>
      </c>
      <c r="H1046" s="7" t="s">
        <v>2057</v>
      </c>
      <c r="I1046" s="7" t="s">
        <v>2362</v>
      </c>
      <c r="J1046" s="7" t="s">
        <v>4880</v>
      </c>
      <c r="K1046" s="7" t="s">
        <v>4881</v>
      </c>
      <c r="L1046" s="7" t="s">
        <v>1937</v>
      </c>
      <c r="M1046" s="6">
        <v>2</v>
      </c>
      <c r="N1046" s="24">
        <v>598.32000000000005</v>
      </c>
      <c r="O1046" s="7" t="s">
        <v>1899</v>
      </c>
      <c r="P1046" s="7">
        <v>2810</v>
      </c>
      <c r="Q1046" s="7" t="s">
        <v>4878</v>
      </c>
      <c r="R1046" s="7" t="s">
        <v>4879</v>
      </c>
      <c r="S1046" s="7">
        <v>1</v>
      </c>
      <c r="T1046" s="24">
        <v>598944000</v>
      </c>
    </row>
    <row r="1047" spans="1:20" x14ac:dyDescent="0.2">
      <c r="A1047" s="23">
        <v>7</v>
      </c>
      <c r="B1047" s="23" t="s">
        <v>618</v>
      </c>
      <c r="C1047" s="7" t="s">
        <v>2053</v>
      </c>
      <c r="D1047" s="7" t="s">
        <v>2368</v>
      </c>
      <c r="E1047" s="7" t="s">
        <v>2055</v>
      </c>
      <c r="F1047" s="7" t="s">
        <v>2369</v>
      </c>
      <c r="G1047" s="7" t="s">
        <v>110</v>
      </c>
      <c r="H1047" s="7" t="s">
        <v>2057</v>
      </c>
      <c r="I1047" s="7" t="s">
        <v>2362</v>
      </c>
      <c r="J1047" s="7" t="s">
        <v>4882</v>
      </c>
      <c r="K1047" s="7" t="s">
        <v>4883</v>
      </c>
      <c r="L1047" s="7" t="s">
        <v>2372</v>
      </c>
      <c r="M1047" s="6">
        <v>4</v>
      </c>
      <c r="N1047" s="24">
        <v>9924.2099999999991</v>
      </c>
      <c r="O1047" s="7" t="s">
        <v>1899</v>
      </c>
      <c r="P1047" s="7">
        <v>2810</v>
      </c>
      <c r="Q1047" s="7" t="s">
        <v>4878</v>
      </c>
      <c r="R1047" s="7" t="s">
        <v>4879</v>
      </c>
      <c r="S1047" s="7">
        <v>1</v>
      </c>
      <c r="T1047" s="24">
        <v>10441106000</v>
      </c>
    </row>
    <row r="1048" spans="1:20" x14ac:dyDescent="0.2">
      <c r="A1048" s="23">
        <v>7</v>
      </c>
      <c r="B1048" s="23" t="s">
        <v>618</v>
      </c>
      <c r="C1048" s="7" t="s">
        <v>2053</v>
      </c>
      <c r="D1048" s="7" t="s">
        <v>2374</v>
      </c>
      <c r="E1048" s="7" t="s">
        <v>2055</v>
      </c>
      <c r="F1048" s="7" t="s">
        <v>2375</v>
      </c>
      <c r="G1048" s="7" t="s">
        <v>110</v>
      </c>
      <c r="H1048" s="7" t="s">
        <v>2057</v>
      </c>
      <c r="I1048" s="7" t="s">
        <v>2362</v>
      </c>
      <c r="J1048" s="7" t="s">
        <v>4884</v>
      </c>
      <c r="K1048" s="7" t="s">
        <v>4885</v>
      </c>
      <c r="L1048" s="7" t="s">
        <v>2378</v>
      </c>
      <c r="M1048" s="6">
        <v>4</v>
      </c>
      <c r="N1048" s="24">
        <v>2920.03</v>
      </c>
      <c r="O1048" s="7" t="s">
        <v>1899</v>
      </c>
      <c r="P1048" s="7">
        <v>2810</v>
      </c>
      <c r="Q1048" s="7" t="s">
        <v>4878</v>
      </c>
      <c r="R1048" s="7" t="s">
        <v>4879</v>
      </c>
      <c r="S1048" s="7">
        <v>1</v>
      </c>
      <c r="T1048" s="24">
        <v>3337918000</v>
      </c>
    </row>
    <row r="1049" spans="1:20" x14ac:dyDescent="0.2">
      <c r="A1049" s="23">
        <v>13</v>
      </c>
      <c r="B1049" s="23" t="s">
        <v>1172</v>
      </c>
      <c r="C1049" s="7" t="s">
        <v>2090</v>
      </c>
      <c r="D1049" s="7" t="s">
        <v>2380</v>
      </c>
      <c r="E1049" s="7" t="s">
        <v>2381</v>
      </c>
      <c r="F1049" s="7" t="s">
        <v>2382</v>
      </c>
      <c r="G1049" s="7" t="s">
        <v>1893</v>
      </c>
      <c r="H1049" s="7" t="s">
        <v>2057</v>
      </c>
      <c r="I1049" s="7" t="s">
        <v>2383</v>
      </c>
      <c r="J1049" s="7" t="s">
        <v>2647</v>
      </c>
      <c r="K1049" s="7" t="s">
        <v>2648</v>
      </c>
      <c r="L1049" s="7" t="s">
        <v>2386</v>
      </c>
      <c r="M1049" s="6">
        <v>4</v>
      </c>
      <c r="N1049" s="24">
        <v>188.71</v>
      </c>
      <c r="O1049" s="7" t="s">
        <v>1899</v>
      </c>
      <c r="P1049" s="7">
        <v>2334</v>
      </c>
      <c r="Q1049" s="7" t="s">
        <v>4886</v>
      </c>
      <c r="R1049" s="7" t="s">
        <v>4887</v>
      </c>
      <c r="S1049" s="7">
        <v>1</v>
      </c>
      <c r="T1049" s="24">
        <v>193938000</v>
      </c>
    </row>
    <row r="1050" spans="1:20" x14ac:dyDescent="0.2">
      <c r="A1050" s="23">
        <v>13</v>
      </c>
      <c r="B1050" s="23" t="s">
        <v>1172</v>
      </c>
      <c r="C1050" s="7" t="s">
        <v>2090</v>
      </c>
      <c r="D1050" s="7" t="s">
        <v>2389</v>
      </c>
      <c r="E1050" s="7" t="s">
        <v>2381</v>
      </c>
      <c r="F1050" s="7" t="s">
        <v>2382</v>
      </c>
      <c r="G1050" s="7" t="s">
        <v>1893</v>
      </c>
      <c r="H1050" s="7" t="s">
        <v>2057</v>
      </c>
      <c r="I1050" s="7" t="s">
        <v>2383</v>
      </c>
      <c r="J1050" s="7" t="s">
        <v>4006</v>
      </c>
      <c r="K1050" s="7" t="s">
        <v>4007</v>
      </c>
      <c r="L1050" s="7" t="s">
        <v>1898</v>
      </c>
      <c r="M1050" s="6">
        <v>4</v>
      </c>
      <c r="N1050" s="24">
        <v>230.64</v>
      </c>
      <c r="O1050" s="7" t="s">
        <v>1899</v>
      </c>
      <c r="P1050" s="7">
        <v>2334</v>
      </c>
      <c r="Q1050" s="7" t="s">
        <v>4886</v>
      </c>
      <c r="R1050" s="7" t="s">
        <v>4887</v>
      </c>
      <c r="S1050" s="7">
        <v>1</v>
      </c>
      <c r="T1050" s="24">
        <v>237030000</v>
      </c>
    </row>
    <row r="1051" spans="1:20" x14ac:dyDescent="0.2">
      <c r="A1051" s="23">
        <v>7</v>
      </c>
      <c r="B1051" s="23" t="s">
        <v>618</v>
      </c>
      <c r="C1051" s="7" t="s">
        <v>2053</v>
      </c>
      <c r="D1051" s="7" t="s">
        <v>2392</v>
      </c>
      <c r="E1051" s="7" t="s">
        <v>2393</v>
      </c>
      <c r="F1051" s="7" t="s">
        <v>2394</v>
      </c>
      <c r="G1051" s="7" t="s">
        <v>1893</v>
      </c>
      <c r="H1051" s="7" t="s">
        <v>2057</v>
      </c>
      <c r="I1051" s="7" t="s">
        <v>2058</v>
      </c>
      <c r="J1051" s="7" t="s">
        <v>4888</v>
      </c>
      <c r="K1051" s="7" t="s">
        <v>4889</v>
      </c>
      <c r="L1051" s="7" t="s">
        <v>2397</v>
      </c>
      <c r="M1051" s="6">
        <v>400</v>
      </c>
      <c r="N1051" s="24">
        <v>1694.35</v>
      </c>
      <c r="O1051" s="7" t="s">
        <v>1899</v>
      </c>
      <c r="P1051" s="7">
        <v>2853</v>
      </c>
      <c r="Q1051" s="7" t="s">
        <v>4890</v>
      </c>
      <c r="R1051" s="7" t="s">
        <v>4891</v>
      </c>
      <c r="S1051" s="7">
        <v>100</v>
      </c>
      <c r="T1051" s="24">
        <v>2000827000</v>
      </c>
    </row>
    <row r="1052" spans="1:20" x14ac:dyDescent="0.2">
      <c r="A1052" s="23">
        <v>7</v>
      </c>
      <c r="B1052" s="23" t="s">
        <v>618</v>
      </c>
      <c r="C1052" s="7" t="s">
        <v>2053</v>
      </c>
      <c r="D1052" s="7" t="s">
        <v>2401</v>
      </c>
      <c r="E1052" s="7" t="s">
        <v>2393</v>
      </c>
      <c r="F1052" s="7" t="s">
        <v>2402</v>
      </c>
      <c r="G1052" s="7" t="s">
        <v>1893</v>
      </c>
      <c r="H1052" s="7" t="s">
        <v>2057</v>
      </c>
      <c r="I1052" s="7" t="s">
        <v>2058</v>
      </c>
      <c r="J1052" s="7" t="s">
        <v>4892</v>
      </c>
      <c r="K1052" s="7" t="s">
        <v>4893</v>
      </c>
      <c r="L1052" s="7" t="s">
        <v>2128</v>
      </c>
      <c r="M1052" s="6">
        <v>2380</v>
      </c>
      <c r="N1052" s="24">
        <v>948.24</v>
      </c>
      <c r="O1052" s="7" t="s">
        <v>1899</v>
      </c>
      <c r="P1052" s="7">
        <v>2853</v>
      </c>
      <c r="Q1052" s="7" t="s">
        <v>4890</v>
      </c>
      <c r="R1052" s="7" t="s">
        <v>4891</v>
      </c>
      <c r="S1052" s="7">
        <v>595</v>
      </c>
      <c r="T1052" s="24">
        <v>950939000</v>
      </c>
    </row>
    <row r="1053" spans="1:20" x14ac:dyDescent="0.2">
      <c r="A1053" s="23">
        <v>7</v>
      </c>
      <c r="B1053" s="23" t="s">
        <v>618</v>
      </c>
      <c r="C1053" s="7" t="s">
        <v>2053</v>
      </c>
      <c r="D1053" s="7" t="s">
        <v>2406</v>
      </c>
      <c r="E1053" s="7" t="s">
        <v>2393</v>
      </c>
      <c r="F1053" s="7" t="s">
        <v>2407</v>
      </c>
      <c r="G1053" s="7" t="s">
        <v>110</v>
      </c>
      <c r="H1053" s="7" t="s">
        <v>2057</v>
      </c>
      <c r="I1053" s="7" t="s">
        <v>2058</v>
      </c>
      <c r="J1053" s="7" t="s">
        <v>4894</v>
      </c>
      <c r="K1053" s="7" t="s">
        <v>4895</v>
      </c>
      <c r="L1053" s="7" t="s">
        <v>2410</v>
      </c>
      <c r="M1053" s="6">
        <v>100</v>
      </c>
      <c r="N1053" s="24">
        <v>863.1</v>
      </c>
      <c r="O1053" s="7" t="s">
        <v>1899</v>
      </c>
      <c r="P1053" s="7">
        <v>2853</v>
      </c>
      <c r="Q1053" s="7" t="s">
        <v>4890</v>
      </c>
      <c r="R1053" s="7" t="s">
        <v>4891</v>
      </c>
      <c r="S1053" s="7">
        <v>25</v>
      </c>
      <c r="T1053" s="24">
        <v>986612000</v>
      </c>
    </row>
    <row r="1054" spans="1:20" x14ac:dyDescent="0.2">
      <c r="A1054" s="23">
        <v>7</v>
      </c>
      <c r="B1054" s="23" t="s">
        <v>618</v>
      </c>
      <c r="C1054" s="7" t="s">
        <v>2053</v>
      </c>
      <c r="D1054" s="7" t="s">
        <v>2417</v>
      </c>
      <c r="E1054" s="7" t="s">
        <v>2393</v>
      </c>
      <c r="F1054" s="7" t="s">
        <v>2412</v>
      </c>
      <c r="G1054" s="7" t="s">
        <v>1893</v>
      </c>
      <c r="H1054" s="7" t="s">
        <v>2057</v>
      </c>
      <c r="I1054" s="7" t="s">
        <v>2058</v>
      </c>
      <c r="J1054" s="7" t="s">
        <v>4896</v>
      </c>
      <c r="K1054" s="7" t="s">
        <v>4897</v>
      </c>
      <c r="L1054" s="7" t="s">
        <v>1930</v>
      </c>
      <c r="M1054" s="6">
        <v>50</v>
      </c>
      <c r="N1054" s="24">
        <v>210.04</v>
      </c>
      <c r="O1054" s="7" t="s">
        <v>1899</v>
      </c>
      <c r="P1054" s="7">
        <v>2853</v>
      </c>
      <c r="Q1054" s="7" t="s">
        <v>4890</v>
      </c>
      <c r="R1054" s="7" t="s">
        <v>4891</v>
      </c>
      <c r="S1054" s="7">
        <v>12</v>
      </c>
      <c r="T1054" s="24">
        <v>285103000</v>
      </c>
    </row>
    <row r="1055" spans="1:20" x14ac:dyDescent="0.2">
      <c r="A1055" s="23">
        <v>7</v>
      </c>
      <c r="B1055" s="23" t="s">
        <v>618</v>
      </c>
      <c r="C1055" s="7" t="s">
        <v>2053</v>
      </c>
      <c r="D1055" s="7" t="s">
        <v>2421</v>
      </c>
      <c r="E1055" s="7" t="s">
        <v>2055</v>
      </c>
      <c r="F1055" s="7" t="s">
        <v>2422</v>
      </c>
      <c r="G1055" s="7" t="s">
        <v>1893</v>
      </c>
      <c r="H1055" s="7" t="s">
        <v>2057</v>
      </c>
      <c r="I1055" s="7" t="s">
        <v>2058</v>
      </c>
      <c r="J1055" s="7" t="s">
        <v>4898</v>
      </c>
      <c r="K1055" s="7" t="s">
        <v>4899</v>
      </c>
      <c r="L1055" s="7" t="s">
        <v>2425</v>
      </c>
      <c r="M1055" s="6">
        <v>7</v>
      </c>
      <c r="N1055" s="24">
        <v>154</v>
      </c>
      <c r="O1055" s="7" t="s">
        <v>1899</v>
      </c>
      <c r="P1055" s="7">
        <v>2853</v>
      </c>
      <c r="Q1055" s="7" t="s">
        <v>4890</v>
      </c>
      <c r="R1055" s="7" t="s">
        <v>4891</v>
      </c>
      <c r="S1055" s="7">
        <v>7</v>
      </c>
      <c r="T1055" s="24">
        <v>200039000</v>
      </c>
    </row>
    <row r="1056" spans="1:20" x14ac:dyDescent="0.2">
      <c r="A1056" s="23">
        <v>7</v>
      </c>
      <c r="B1056" s="23" t="s">
        <v>618</v>
      </c>
      <c r="C1056" s="7" t="s">
        <v>2108</v>
      </c>
      <c r="D1056" s="7" t="s">
        <v>2427</v>
      </c>
      <c r="E1056" s="7" t="s">
        <v>2235</v>
      </c>
      <c r="F1056" s="7" t="s">
        <v>2428</v>
      </c>
      <c r="G1056" s="7" t="s">
        <v>1893</v>
      </c>
      <c r="H1056" s="7" t="s">
        <v>2237</v>
      </c>
      <c r="I1056" s="7" t="s">
        <v>2238</v>
      </c>
      <c r="J1056" s="7" t="s">
        <v>4900</v>
      </c>
      <c r="K1056" s="7" t="s">
        <v>4901</v>
      </c>
      <c r="L1056" s="7" t="s">
        <v>1937</v>
      </c>
      <c r="M1056" s="6">
        <v>31</v>
      </c>
      <c r="N1056" s="24">
        <v>1218.25</v>
      </c>
      <c r="O1056" s="7" t="s">
        <v>1899</v>
      </c>
      <c r="P1056" s="7">
        <v>2844</v>
      </c>
      <c r="Q1056" s="7" t="s">
        <v>4902</v>
      </c>
      <c r="R1056" s="7" t="s">
        <v>4903</v>
      </c>
      <c r="S1056" s="7">
        <v>8</v>
      </c>
      <c r="T1056" s="24">
        <v>1392595000</v>
      </c>
    </row>
    <row r="1057" spans="1:20" x14ac:dyDescent="0.2">
      <c r="A1057" s="23">
        <v>7</v>
      </c>
      <c r="B1057" s="23" t="s">
        <v>618</v>
      </c>
      <c r="C1057" s="7" t="s">
        <v>2053</v>
      </c>
      <c r="D1057" s="7" t="s">
        <v>3854</v>
      </c>
      <c r="E1057" s="7" t="s">
        <v>2435</v>
      </c>
      <c r="F1057" s="7" t="s">
        <v>2436</v>
      </c>
      <c r="G1057" s="7" t="s">
        <v>110</v>
      </c>
      <c r="H1057" s="7" t="s">
        <v>2057</v>
      </c>
      <c r="I1057" s="7" t="s">
        <v>2058</v>
      </c>
      <c r="J1057" s="7" t="s">
        <v>4904</v>
      </c>
      <c r="K1057" s="7" t="s">
        <v>4905</v>
      </c>
      <c r="L1057" s="7" t="s">
        <v>3857</v>
      </c>
      <c r="M1057" s="6">
        <v>4</v>
      </c>
      <c r="N1057" s="24">
        <v>685.39</v>
      </c>
      <c r="O1057" s="7" t="s">
        <v>1899</v>
      </c>
      <c r="P1057" s="7">
        <v>2874</v>
      </c>
      <c r="Q1057" s="7" t="s">
        <v>4906</v>
      </c>
      <c r="R1057" s="7" t="s">
        <v>4907</v>
      </c>
      <c r="S1057" s="7">
        <v>1</v>
      </c>
      <c r="T1057" s="24">
        <v>783481000</v>
      </c>
    </row>
    <row r="1058" spans="1:20" x14ac:dyDescent="0.2">
      <c r="A1058" s="23">
        <v>7</v>
      </c>
      <c r="B1058" s="23" t="s">
        <v>618</v>
      </c>
      <c r="C1058" s="7" t="s">
        <v>2053</v>
      </c>
      <c r="D1058" s="7" t="s">
        <v>2434</v>
      </c>
      <c r="E1058" s="7" t="s">
        <v>2435</v>
      </c>
      <c r="F1058" s="7" t="s">
        <v>2436</v>
      </c>
      <c r="G1058" s="7" t="s">
        <v>110</v>
      </c>
      <c r="H1058" s="7" t="s">
        <v>2057</v>
      </c>
      <c r="I1058" s="7" t="s">
        <v>2058</v>
      </c>
      <c r="J1058" s="7" t="s">
        <v>4908</v>
      </c>
      <c r="K1058" s="7" t="s">
        <v>4909</v>
      </c>
      <c r="L1058" s="7" t="s">
        <v>2439</v>
      </c>
      <c r="M1058" s="6">
        <v>4</v>
      </c>
      <c r="N1058" s="24">
        <v>675.82</v>
      </c>
      <c r="O1058" s="7" t="s">
        <v>1899</v>
      </c>
      <c r="P1058" s="7">
        <v>2874</v>
      </c>
      <c r="Q1058" s="7" t="s">
        <v>4906</v>
      </c>
      <c r="R1058" s="7" t="s">
        <v>4907</v>
      </c>
      <c r="S1058" s="7">
        <v>1</v>
      </c>
      <c r="T1058" s="24">
        <v>772532000</v>
      </c>
    </row>
    <row r="1059" spans="1:20" x14ac:dyDescent="0.2">
      <c r="A1059" s="23">
        <v>7</v>
      </c>
      <c r="B1059" s="23" t="s">
        <v>618</v>
      </c>
      <c r="C1059" s="7" t="s">
        <v>2053</v>
      </c>
      <c r="D1059" s="7" t="s">
        <v>2443</v>
      </c>
      <c r="E1059" s="7" t="s">
        <v>2435</v>
      </c>
      <c r="F1059" s="7" t="s">
        <v>2436</v>
      </c>
      <c r="G1059" s="7" t="s">
        <v>110</v>
      </c>
      <c r="H1059" s="7" t="s">
        <v>2057</v>
      </c>
      <c r="I1059" s="7" t="s">
        <v>2058</v>
      </c>
      <c r="J1059" s="7" t="s">
        <v>4910</v>
      </c>
      <c r="K1059" s="7" t="s">
        <v>4911</v>
      </c>
      <c r="L1059" s="7" t="s">
        <v>2446</v>
      </c>
      <c r="M1059" s="6">
        <v>4</v>
      </c>
      <c r="N1059" s="24">
        <v>733.28</v>
      </c>
      <c r="O1059" s="7" t="s">
        <v>1899</v>
      </c>
      <c r="P1059" s="7">
        <v>2874</v>
      </c>
      <c r="Q1059" s="7" t="s">
        <v>4906</v>
      </c>
      <c r="R1059" s="7" t="s">
        <v>4907</v>
      </c>
      <c r="S1059" s="7">
        <v>1</v>
      </c>
      <c r="T1059" s="24">
        <v>838224000</v>
      </c>
    </row>
    <row r="1060" spans="1:20" x14ac:dyDescent="0.2">
      <c r="A1060" s="23">
        <v>2</v>
      </c>
      <c r="B1060" s="23" t="s">
        <v>116</v>
      </c>
      <c r="C1060" s="7" t="s">
        <v>1889</v>
      </c>
      <c r="D1060" s="7" t="s">
        <v>1890</v>
      </c>
      <c r="E1060" s="7" t="s">
        <v>1891</v>
      </c>
      <c r="F1060" s="7" t="s">
        <v>1892</v>
      </c>
      <c r="G1060" s="7" t="s">
        <v>1893</v>
      </c>
      <c r="H1060" s="7" t="s">
        <v>1894</v>
      </c>
      <c r="I1060" s="7" t="s">
        <v>1895</v>
      </c>
      <c r="J1060" s="7" t="s">
        <v>4912</v>
      </c>
      <c r="K1060" s="7" t="s">
        <v>4913</v>
      </c>
      <c r="L1060" s="7" t="s">
        <v>1898</v>
      </c>
      <c r="M1060" s="6">
        <v>20</v>
      </c>
      <c r="N1060" s="24">
        <v>0</v>
      </c>
      <c r="O1060" s="7" t="s">
        <v>1899</v>
      </c>
      <c r="P1060" s="7">
        <v>2326</v>
      </c>
      <c r="Q1060" s="7" t="s">
        <v>4914</v>
      </c>
      <c r="R1060" s="7" t="s">
        <v>4915</v>
      </c>
      <c r="S1060" s="7">
        <v>0</v>
      </c>
      <c r="T1060" s="24">
        <v>0</v>
      </c>
    </row>
    <row r="1061" spans="1:20" x14ac:dyDescent="0.2">
      <c r="A1061" s="23">
        <v>2</v>
      </c>
      <c r="B1061" s="23" t="s">
        <v>116</v>
      </c>
      <c r="C1061" s="7" t="s">
        <v>1889</v>
      </c>
      <c r="D1061" s="7" t="s">
        <v>1903</v>
      </c>
      <c r="E1061" s="7" t="s">
        <v>1891</v>
      </c>
      <c r="F1061" s="7" t="s">
        <v>1892</v>
      </c>
      <c r="G1061" s="7" t="s">
        <v>1893</v>
      </c>
      <c r="H1061" s="7" t="s">
        <v>1894</v>
      </c>
      <c r="I1061" s="7" t="s">
        <v>1895</v>
      </c>
      <c r="J1061" s="7" t="s">
        <v>4916</v>
      </c>
      <c r="K1061" s="7" t="s">
        <v>4917</v>
      </c>
      <c r="L1061" s="7" t="s">
        <v>1906</v>
      </c>
      <c r="M1061" s="6">
        <v>20</v>
      </c>
      <c r="N1061" s="24">
        <v>0</v>
      </c>
      <c r="O1061" s="7" t="s">
        <v>1899</v>
      </c>
      <c r="P1061" s="7">
        <v>2326</v>
      </c>
      <c r="Q1061" s="7" t="s">
        <v>4914</v>
      </c>
      <c r="R1061" s="7" t="s">
        <v>4915</v>
      </c>
      <c r="S1061" s="7">
        <v>0</v>
      </c>
      <c r="T1061" s="24">
        <v>0</v>
      </c>
    </row>
    <row r="1062" spans="1:20" x14ac:dyDescent="0.2">
      <c r="A1062" s="23">
        <v>2</v>
      </c>
      <c r="B1062" s="23" t="s">
        <v>116</v>
      </c>
      <c r="C1062" s="7" t="s">
        <v>1889</v>
      </c>
      <c r="D1062" s="7" t="s">
        <v>1908</v>
      </c>
      <c r="E1062" s="7" t="s">
        <v>1891</v>
      </c>
      <c r="F1062" s="7" t="s">
        <v>1892</v>
      </c>
      <c r="G1062" s="7" t="s">
        <v>1893</v>
      </c>
      <c r="H1062" s="7" t="s">
        <v>1894</v>
      </c>
      <c r="I1062" s="7" t="s">
        <v>1895</v>
      </c>
      <c r="J1062" s="7" t="s">
        <v>4918</v>
      </c>
      <c r="K1062" s="7" t="s">
        <v>4919</v>
      </c>
      <c r="L1062" s="7" t="s">
        <v>1911</v>
      </c>
      <c r="M1062" s="6">
        <v>19</v>
      </c>
      <c r="N1062" s="24">
        <v>217.86</v>
      </c>
      <c r="O1062" s="7" t="s">
        <v>1899</v>
      </c>
      <c r="P1062" s="7">
        <v>2326</v>
      </c>
      <c r="Q1062" s="7" t="s">
        <v>4914</v>
      </c>
      <c r="R1062" s="7" t="s">
        <v>4915</v>
      </c>
      <c r="S1062" s="7">
        <v>10</v>
      </c>
      <c r="T1062" s="24">
        <v>260240000</v>
      </c>
    </row>
    <row r="1063" spans="1:20" x14ac:dyDescent="0.2">
      <c r="A1063" s="23">
        <v>2</v>
      </c>
      <c r="B1063" s="23" t="s">
        <v>116</v>
      </c>
      <c r="C1063" s="7" t="s">
        <v>1913</v>
      </c>
      <c r="D1063" s="7" t="s">
        <v>1914</v>
      </c>
      <c r="E1063" s="7" t="s">
        <v>1915</v>
      </c>
      <c r="F1063" s="7" t="s">
        <v>1916</v>
      </c>
      <c r="G1063" s="7" t="s">
        <v>1893</v>
      </c>
      <c r="H1063" s="7" t="s">
        <v>1894</v>
      </c>
      <c r="I1063" s="7" t="s">
        <v>1917</v>
      </c>
      <c r="J1063" s="7" t="s">
        <v>4920</v>
      </c>
      <c r="K1063" s="7" t="s">
        <v>4921</v>
      </c>
      <c r="L1063" s="7" t="s">
        <v>1920</v>
      </c>
      <c r="M1063" s="6">
        <v>2431</v>
      </c>
      <c r="N1063" s="24">
        <v>467.32</v>
      </c>
      <c r="O1063" s="7" t="s">
        <v>1899</v>
      </c>
      <c r="P1063" s="7">
        <v>2511</v>
      </c>
      <c r="Q1063" s="7" t="s">
        <v>4922</v>
      </c>
      <c r="R1063" s="7" t="s">
        <v>4923</v>
      </c>
      <c r="S1063" s="7">
        <v>610</v>
      </c>
      <c r="T1063" s="24">
        <v>558233000</v>
      </c>
    </row>
    <row r="1064" spans="1:20" x14ac:dyDescent="0.2">
      <c r="A1064" s="23">
        <v>2</v>
      </c>
      <c r="B1064" s="23" t="s">
        <v>116</v>
      </c>
      <c r="C1064" s="7" t="s">
        <v>1889</v>
      </c>
      <c r="D1064" s="7" t="s">
        <v>1924</v>
      </c>
      <c r="E1064" s="7" t="s">
        <v>1925</v>
      </c>
      <c r="F1064" s="7" t="s">
        <v>1926</v>
      </c>
      <c r="G1064" s="7" t="s">
        <v>110</v>
      </c>
      <c r="H1064" s="7" t="s">
        <v>1894</v>
      </c>
      <c r="I1064" s="7" t="s">
        <v>1927</v>
      </c>
      <c r="J1064" s="7" t="s">
        <v>4924</v>
      </c>
      <c r="K1064" s="7" t="s">
        <v>4925</v>
      </c>
      <c r="L1064" s="7" t="s">
        <v>1930</v>
      </c>
      <c r="M1064" s="6">
        <v>8</v>
      </c>
      <c r="N1064" s="24">
        <v>580</v>
      </c>
      <c r="O1064" s="7" t="s">
        <v>1899</v>
      </c>
      <c r="P1064" s="7">
        <v>2276</v>
      </c>
      <c r="Q1064" s="7" t="s">
        <v>4926</v>
      </c>
      <c r="R1064" s="7" t="s">
        <v>4927</v>
      </c>
      <c r="S1064" s="7">
        <v>2</v>
      </c>
      <c r="T1064" s="24">
        <v>630963000</v>
      </c>
    </row>
    <row r="1065" spans="1:20" x14ac:dyDescent="0.2">
      <c r="A1065" s="23">
        <v>2</v>
      </c>
      <c r="B1065" s="23" t="s">
        <v>116</v>
      </c>
      <c r="C1065" s="7" t="s">
        <v>1889</v>
      </c>
      <c r="D1065" s="7" t="s">
        <v>1934</v>
      </c>
      <c r="E1065" s="7" t="s">
        <v>1925</v>
      </c>
      <c r="F1065" s="7" t="s">
        <v>1926</v>
      </c>
      <c r="G1065" s="7" t="s">
        <v>110</v>
      </c>
      <c r="H1065" s="7" t="s">
        <v>1894</v>
      </c>
      <c r="I1065" s="7" t="s">
        <v>1927</v>
      </c>
      <c r="J1065" s="7" t="s">
        <v>4928</v>
      </c>
      <c r="K1065" s="7" t="s">
        <v>4929</v>
      </c>
      <c r="L1065" s="7" t="s">
        <v>1937</v>
      </c>
      <c r="M1065" s="6">
        <v>5</v>
      </c>
      <c r="N1065" s="24">
        <v>300</v>
      </c>
      <c r="O1065" s="7" t="s">
        <v>1899</v>
      </c>
      <c r="P1065" s="7">
        <v>2276</v>
      </c>
      <c r="Q1065" s="7" t="s">
        <v>4926</v>
      </c>
      <c r="R1065" s="7" t="s">
        <v>4927</v>
      </c>
      <c r="S1065" s="7">
        <v>1</v>
      </c>
      <c r="T1065" s="24">
        <v>311498000</v>
      </c>
    </row>
    <row r="1066" spans="1:20" x14ac:dyDescent="0.2">
      <c r="A1066" s="23">
        <v>2</v>
      </c>
      <c r="B1066" s="23" t="s">
        <v>116</v>
      </c>
      <c r="C1066" s="7" t="s">
        <v>1889</v>
      </c>
      <c r="D1066" s="7" t="s">
        <v>1939</v>
      </c>
      <c r="E1066" s="7" t="s">
        <v>1891</v>
      </c>
      <c r="F1066" s="7" t="s">
        <v>1940</v>
      </c>
      <c r="G1066" s="7" t="s">
        <v>1893</v>
      </c>
      <c r="H1066" s="7" t="s">
        <v>1894</v>
      </c>
      <c r="I1066" s="7" t="s">
        <v>1941</v>
      </c>
      <c r="J1066" s="7" t="s">
        <v>4930</v>
      </c>
      <c r="K1066" s="7" t="s">
        <v>4931</v>
      </c>
      <c r="L1066" s="7" t="s">
        <v>1944</v>
      </c>
      <c r="M1066" s="6">
        <v>1</v>
      </c>
      <c r="N1066" s="24">
        <v>247.19</v>
      </c>
      <c r="O1066" s="7" t="s">
        <v>1899</v>
      </c>
      <c r="P1066" s="7">
        <v>2519</v>
      </c>
      <c r="Q1066" s="7" t="s">
        <v>4932</v>
      </c>
      <c r="R1066" s="7" t="s">
        <v>4933</v>
      </c>
      <c r="S1066" s="7">
        <v>1</v>
      </c>
      <c r="T1066" s="24">
        <v>324493000</v>
      </c>
    </row>
    <row r="1067" spans="1:20" x14ac:dyDescent="0.2">
      <c r="A1067" s="23">
        <v>2</v>
      </c>
      <c r="B1067" s="23" t="s">
        <v>116</v>
      </c>
      <c r="C1067" s="7" t="s">
        <v>1889</v>
      </c>
      <c r="D1067" s="7" t="s">
        <v>1948</v>
      </c>
      <c r="E1067" s="7" t="s">
        <v>1891</v>
      </c>
      <c r="F1067" s="7" t="s">
        <v>1940</v>
      </c>
      <c r="G1067" s="7" t="s">
        <v>1893</v>
      </c>
      <c r="H1067" s="7" t="s">
        <v>1894</v>
      </c>
      <c r="I1067" s="7" t="s">
        <v>1941</v>
      </c>
      <c r="J1067" s="7" t="s">
        <v>4934</v>
      </c>
      <c r="K1067" s="7" t="s">
        <v>4935</v>
      </c>
      <c r="L1067" s="7" t="s">
        <v>1898</v>
      </c>
      <c r="M1067" s="6">
        <v>1</v>
      </c>
      <c r="N1067" s="24">
        <v>0</v>
      </c>
      <c r="O1067" s="7" t="s">
        <v>1899</v>
      </c>
      <c r="P1067" s="7">
        <v>2519</v>
      </c>
      <c r="Q1067" s="7" t="s">
        <v>4932</v>
      </c>
      <c r="R1067" s="7" t="s">
        <v>4933</v>
      </c>
      <c r="S1067" s="7">
        <v>0</v>
      </c>
      <c r="T1067" s="24">
        <v>0</v>
      </c>
    </row>
    <row r="1068" spans="1:20" x14ac:dyDescent="0.2">
      <c r="A1068" s="23">
        <v>2</v>
      </c>
      <c r="B1068" s="23" t="s">
        <v>116</v>
      </c>
      <c r="C1068" s="7" t="s">
        <v>1889</v>
      </c>
      <c r="D1068" s="7" t="s">
        <v>2699</v>
      </c>
      <c r="E1068" s="7" t="s">
        <v>1891</v>
      </c>
      <c r="F1068" s="7" t="s">
        <v>1940</v>
      </c>
      <c r="G1068" s="7" t="s">
        <v>1893</v>
      </c>
      <c r="H1068" s="7" t="s">
        <v>1894</v>
      </c>
      <c r="I1068" s="7" t="s">
        <v>1941</v>
      </c>
      <c r="J1068" s="7" t="s">
        <v>4540</v>
      </c>
      <c r="K1068" s="7" t="s">
        <v>4541</v>
      </c>
      <c r="L1068" s="7" t="s">
        <v>2702</v>
      </c>
      <c r="M1068" s="6">
        <v>1</v>
      </c>
      <c r="N1068" s="24">
        <v>0</v>
      </c>
      <c r="O1068" s="7" t="s">
        <v>1899</v>
      </c>
      <c r="P1068" s="7">
        <v>2519</v>
      </c>
      <c r="Q1068" s="7" t="s">
        <v>4932</v>
      </c>
      <c r="R1068" s="7" t="s">
        <v>4933</v>
      </c>
      <c r="S1068" s="7">
        <v>0</v>
      </c>
      <c r="T1068" s="24">
        <v>0</v>
      </c>
    </row>
    <row r="1069" spans="1:20" x14ac:dyDescent="0.2">
      <c r="A1069" s="23">
        <v>2</v>
      </c>
      <c r="B1069" s="23" t="s">
        <v>116</v>
      </c>
      <c r="C1069" s="7" t="s">
        <v>1889</v>
      </c>
      <c r="D1069" s="7" t="s">
        <v>1952</v>
      </c>
      <c r="E1069" s="7" t="s">
        <v>1891</v>
      </c>
      <c r="F1069" s="7" t="s">
        <v>1940</v>
      </c>
      <c r="G1069" s="7" t="s">
        <v>1893</v>
      </c>
      <c r="H1069" s="7" t="s">
        <v>1894</v>
      </c>
      <c r="I1069" s="7" t="s">
        <v>1941</v>
      </c>
      <c r="J1069" s="7" t="s">
        <v>4936</v>
      </c>
      <c r="K1069" s="7" t="s">
        <v>4937</v>
      </c>
      <c r="L1069" s="7" t="s">
        <v>1955</v>
      </c>
      <c r="M1069" s="6">
        <v>250</v>
      </c>
      <c r="N1069" s="24">
        <v>0</v>
      </c>
      <c r="O1069" s="7" t="s">
        <v>1899</v>
      </c>
      <c r="P1069" s="7">
        <v>2519</v>
      </c>
      <c r="Q1069" s="7" t="s">
        <v>4932</v>
      </c>
      <c r="R1069" s="7" t="s">
        <v>4933</v>
      </c>
      <c r="S1069" s="7">
        <v>0</v>
      </c>
      <c r="T1069" s="24">
        <v>0</v>
      </c>
    </row>
    <row r="1070" spans="1:20" x14ac:dyDescent="0.2">
      <c r="A1070" s="23">
        <v>2</v>
      </c>
      <c r="B1070" s="23" t="s">
        <v>116</v>
      </c>
      <c r="C1070" s="7" t="s">
        <v>1889</v>
      </c>
      <c r="D1070" s="7" t="s">
        <v>1957</v>
      </c>
      <c r="E1070" s="7" t="s">
        <v>1891</v>
      </c>
      <c r="F1070" s="7" t="s">
        <v>1940</v>
      </c>
      <c r="G1070" s="7" t="s">
        <v>1893</v>
      </c>
      <c r="H1070" s="7" t="s">
        <v>1894</v>
      </c>
      <c r="I1070" s="7" t="s">
        <v>1941</v>
      </c>
      <c r="J1070" s="7" t="s">
        <v>4938</v>
      </c>
      <c r="K1070" s="7" t="s">
        <v>4939</v>
      </c>
      <c r="L1070" s="7" t="s">
        <v>1960</v>
      </c>
      <c r="M1070" s="6">
        <v>1</v>
      </c>
      <c r="N1070" s="24">
        <v>0</v>
      </c>
      <c r="O1070" s="7" t="s">
        <v>1899</v>
      </c>
      <c r="P1070" s="7">
        <v>2519</v>
      </c>
      <c r="Q1070" s="7" t="s">
        <v>4932</v>
      </c>
      <c r="R1070" s="7" t="s">
        <v>4933</v>
      </c>
      <c r="S1070" s="7">
        <v>0</v>
      </c>
      <c r="T1070" s="24">
        <v>0</v>
      </c>
    </row>
    <row r="1071" spans="1:20" x14ac:dyDescent="0.2">
      <c r="A1071" s="23">
        <v>2</v>
      </c>
      <c r="B1071" s="23" t="s">
        <v>116</v>
      </c>
      <c r="C1071" s="7" t="s">
        <v>1889</v>
      </c>
      <c r="D1071" s="7" t="s">
        <v>1961</v>
      </c>
      <c r="E1071" s="7" t="s">
        <v>1891</v>
      </c>
      <c r="F1071" s="7" t="s">
        <v>1940</v>
      </c>
      <c r="G1071" s="7" t="s">
        <v>1893</v>
      </c>
      <c r="H1071" s="7" t="s">
        <v>1894</v>
      </c>
      <c r="I1071" s="7" t="s">
        <v>1941</v>
      </c>
      <c r="J1071" s="7" t="s">
        <v>4940</v>
      </c>
      <c r="K1071" s="7" t="s">
        <v>4941</v>
      </c>
      <c r="L1071" s="7" t="s">
        <v>1964</v>
      </c>
      <c r="M1071" s="6">
        <v>1</v>
      </c>
      <c r="N1071" s="24">
        <v>0</v>
      </c>
      <c r="O1071" s="7" t="s">
        <v>1899</v>
      </c>
      <c r="P1071" s="7">
        <v>2519</v>
      </c>
      <c r="Q1071" s="7" t="s">
        <v>4932</v>
      </c>
      <c r="R1071" s="7" t="s">
        <v>4933</v>
      </c>
      <c r="S1071" s="7">
        <v>0</v>
      </c>
      <c r="T1071" s="24">
        <v>0</v>
      </c>
    </row>
    <row r="1072" spans="1:20" x14ac:dyDescent="0.2">
      <c r="A1072" s="23">
        <v>2</v>
      </c>
      <c r="B1072" s="23" t="s">
        <v>116</v>
      </c>
      <c r="C1072" s="7" t="s">
        <v>1889</v>
      </c>
      <c r="D1072" s="7" t="s">
        <v>1965</v>
      </c>
      <c r="E1072" s="7" t="s">
        <v>1891</v>
      </c>
      <c r="F1072" s="7" t="s">
        <v>1940</v>
      </c>
      <c r="G1072" s="7" t="s">
        <v>1893</v>
      </c>
      <c r="H1072" s="7" t="s">
        <v>1894</v>
      </c>
      <c r="I1072" s="7" t="s">
        <v>1941</v>
      </c>
      <c r="J1072" s="7" t="s">
        <v>1966</v>
      </c>
      <c r="K1072" s="7" t="s">
        <v>1967</v>
      </c>
      <c r="L1072" s="7" t="s">
        <v>1968</v>
      </c>
      <c r="M1072" s="6">
        <v>2</v>
      </c>
      <c r="N1072" s="24">
        <v>276.44</v>
      </c>
      <c r="O1072" s="7" t="s">
        <v>1899</v>
      </c>
      <c r="P1072" s="7">
        <v>2519</v>
      </c>
      <c r="Q1072" s="7" t="s">
        <v>4932</v>
      </c>
      <c r="R1072" s="7" t="s">
        <v>4933</v>
      </c>
      <c r="S1072" s="7">
        <v>2</v>
      </c>
      <c r="T1072" s="24">
        <v>330212000</v>
      </c>
    </row>
    <row r="1073" spans="1:20" x14ac:dyDescent="0.2">
      <c r="A1073" s="23">
        <v>2</v>
      </c>
      <c r="B1073" s="23" t="s">
        <v>116</v>
      </c>
      <c r="C1073" s="7" t="s">
        <v>2053</v>
      </c>
      <c r="D1073" s="7" t="s">
        <v>2711</v>
      </c>
      <c r="E1073" s="7" t="s">
        <v>1891</v>
      </c>
      <c r="F1073" s="7" t="s">
        <v>2712</v>
      </c>
      <c r="G1073" s="7" t="s">
        <v>1893</v>
      </c>
      <c r="H1073" s="7" t="s">
        <v>1894</v>
      </c>
      <c r="I1073" s="7" t="s">
        <v>1973</v>
      </c>
      <c r="J1073" s="7" t="s">
        <v>4942</v>
      </c>
      <c r="K1073" s="7" t="s">
        <v>4943</v>
      </c>
      <c r="L1073" s="7" t="s">
        <v>2715</v>
      </c>
      <c r="M1073" s="6">
        <v>6</v>
      </c>
      <c r="N1073" s="24">
        <v>580.89</v>
      </c>
      <c r="O1073" s="7" t="s">
        <v>1899</v>
      </c>
      <c r="P1073" s="7">
        <v>2471</v>
      </c>
      <c r="Q1073" s="7" t="s">
        <v>4944</v>
      </c>
      <c r="R1073" s="7" t="s">
        <v>4945</v>
      </c>
      <c r="S1073" s="7">
        <v>2</v>
      </c>
      <c r="T1073" s="24">
        <v>723108000</v>
      </c>
    </row>
    <row r="1074" spans="1:20" x14ac:dyDescent="0.2">
      <c r="A1074" s="23">
        <v>2</v>
      </c>
      <c r="B1074" s="23" t="s">
        <v>116</v>
      </c>
      <c r="C1074" s="7" t="s">
        <v>1969</v>
      </c>
      <c r="D1074" s="7" t="s">
        <v>1970</v>
      </c>
      <c r="E1074" s="7" t="s">
        <v>1971</v>
      </c>
      <c r="F1074" s="7" t="s">
        <v>1972</v>
      </c>
      <c r="G1074" s="7" t="s">
        <v>1893</v>
      </c>
      <c r="H1074" s="7" t="s">
        <v>1894</v>
      </c>
      <c r="I1074" s="7" t="s">
        <v>1973</v>
      </c>
      <c r="J1074" s="7" t="s">
        <v>4946</v>
      </c>
      <c r="K1074" s="7" t="s">
        <v>4947</v>
      </c>
      <c r="L1074" s="7" t="s">
        <v>1937</v>
      </c>
      <c r="M1074" s="6">
        <v>1145</v>
      </c>
      <c r="N1074" s="24">
        <v>0</v>
      </c>
      <c r="O1074" s="7" t="s">
        <v>1899</v>
      </c>
      <c r="P1074" s="7">
        <v>2337</v>
      </c>
      <c r="Q1074" s="7" t="s">
        <v>4948</v>
      </c>
      <c r="R1074" s="7" t="s">
        <v>4949</v>
      </c>
      <c r="S1074" s="7">
        <v>0</v>
      </c>
      <c r="T1074" s="24">
        <v>0</v>
      </c>
    </row>
    <row r="1075" spans="1:20" x14ac:dyDescent="0.2">
      <c r="A1075" s="23">
        <v>2</v>
      </c>
      <c r="B1075" s="23" t="s">
        <v>116</v>
      </c>
      <c r="C1075" s="7" t="s">
        <v>1889</v>
      </c>
      <c r="D1075" s="7" t="s">
        <v>1979</v>
      </c>
      <c r="E1075" s="7" t="s">
        <v>1891</v>
      </c>
      <c r="F1075" s="7" t="s">
        <v>1980</v>
      </c>
      <c r="G1075" s="7" t="s">
        <v>110</v>
      </c>
      <c r="H1075" s="7" t="s">
        <v>1894</v>
      </c>
      <c r="I1075" s="7" t="s">
        <v>1973</v>
      </c>
      <c r="J1075" s="7" t="s">
        <v>3696</v>
      </c>
      <c r="K1075" s="7" t="s">
        <v>3697</v>
      </c>
      <c r="L1075" s="7" t="s">
        <v>1983</v>
      </c>
      <c r="M1075" s="6">
        <v>4</v>
      </c>
      <c r="N1075" s="24">
        <v>525.33000000000004</v>
      </c>
      <c r="O1075" s="7" t="s">
        <v>1899</v>
      </c>
      <c r="P1075" s="7">
        <v>2299</v>
      </c>
      <c r="Q1075" s="7" t="s">
        <v>4950</v>
      </c>
      <c r="R1075" s="7" t="s">
        <v>4951</v>
      </c>
      <c r="S1075" s="7">
        <v>1</v>
      </c>
      <c r="T1075" s="24">
        <v>565662000</v>
      </c>
    </row>
    <row r="1076" spans="1:20" x14ac:dyDescent="0.2">
      <c r="A1076" s="23">
        <v>2</v>
      </c>
      <c r="B1076" s="23" t="s">
        <v>116</v>
      </c>
      <c r="C1076" s="7" t="s">
        <v>1987</v>
      </c>
      <c r="D1076" s="7" t="s">
        <v>1988</v>
      </c>
      <c r="E1076" s="7" t="s">
        <v>1989</v>
      </c>
      <c r="F1076" s="7" t="s">
        <v>1990</v>
      </c>
      <c r="G1076" s="7" t="s">
        <v>110</v>
      </c>
      <c r="H1076" s="7" t="s">
        <v>1991</v>
      </c>
      <c r="I1076" s="7" t="s">
        <v>1992</v>
      </c>
      <c r="J1076" s="7" t="s">
        <v>4952</v>
      </c>
      <c r="K1076" s="7" t="s">
        <v>4953</v>
      </c>
      <c r="L1076" s="7" t="s">
        <v>1995</v>
      </c>
      <c r="M1076" s="6">
        <v>160</v>
      </c>
      <c r="N1076" s="24">
        <v>192</v>
      </c>
      <c r="O1076" s="7" t="s">
        <v>1899</v>
      </c>
      <c r="P1076" s="7">
        <v>2505</v>
      </c>
      <c r="Q1076" s="7" t="s">
        <v>4954</v>
      </c>
      <c r="R1076" s="7" t="s">
        <v>4955</v>
      </c>
      <c r="S1076" s="7">
        <v>40</v>
      </c>
      <c r="T1076" s="24">
        <v>229350000</v>
      </c>
    </row>
    <row r="1077" spans="1:20" x14ac:dyDescent="0.2">
      <c r="A1077" s="23">
        <v>2</v>
      </c>
      <c r="B1077" s="23" t="s">
        <v>116</v>
      </c>
      <c r="C1077" s="7" t="s">
        <v>1987</v>
      </c>
      <c r="D1077" s="7" t="s">
        <v>1999</v>
      </c>
      <c r="E1077" s="7" t="s">
        <v>1989</v>
      </c>
      <c r="F1077" s="7" t="s">
        <v>2000</v>
      </c>
      <c r="G1077" s="7" t="s">
        <v>110</v>
      </c>
      <c r="H1077" s="7" t="s">
        <v>1991</v>
      </c>
      <c r="I1077" s="7" t="s">
        <v>1992</v>
      </c>
      <c r="J1077" s="7" t="s">
        <v>4956</v>
      </c>
      <c r="K1077" s="7" t="s">
        <v>4957</v>
      </c>
      <c r="L1077" s="7" t="s">
        <v>2003</v>
      </c>
      <c r="M1077" s="6">
        <v>28000</v>
      </c>
      <c r="N1077" s="24">
        <v>2922.47</v>
      </c>
      <c r="O1077" s="7" t="s">
        <v>1899</v>
      </c>
      <c r="P1077" s="7">
        <v>2505</v>
      </c>
      <c r="Q1077" s="7" t="s">
        <v>4954</v>
      </c>
      <c r="R1077" s="7" t="s">
        <v>4955</v>
      </c>
      <c r="S1077" s="7">
        <v>7000</v>
      </c>
      <c r="T1077" s="24">
        <v>3335404000</v>
      </c>
    </row>
    <row r="1078" spans="1:20" x14ac:dyDescent="0.2">
      <c r="A1078" s="23">
        <v>2</v>
      </c>
      <c r="B1078" s="23" t="s">
        <v>116</v>
      </c>
      <c r="C1078" s="7" t="s">
        <v>1987</v>
      </c>
      <c r="D1078" s="7" t="s">
        <v>2006</v>
      </c>
      <c r="E1078" s="7" t="s">
        <v>1989</v>
      </c>
      <c r="F1078" s="7" t="s">
        <v>2007</v>
      </c>
      <c r="G1078" s="7" t="s">
        <v>110</v>
      </c>
      <c r="H1078" s="7" t="s">
        <v>1991</v>
      </c>
      <c r="I1078" s="7" t="s">
        <v>1992</v>
      </c>
      <c r="J1078" s="7" t="s">
        <v>4958</v>
      </c>
      <c r="K1078" s="7" t="s">
        <v>4959</v>
      </c>
      <c r="L1078" s="7" t="s">
        <v>2010</v>
      </c>
      <c r="M1078" s="6">
        <v>679</v>
      </c>
      <c r="N1078" s="24">
        <v>1078.46</v>
      </c>
      <c r="O1078" s="7" t="s">
        <v>2004</v>
      </c>
      <c r="P1078" s="7">
        <v>2505</v>
      </c>
      <c r="Q1078" s="7" t="s">
        <v>4954</v>
      </c>
      <c r="R1078" s="7" t="s">
        <v>4955</v>
      </c>
      <c r="S1078" s="7">
        <v>679</v>
      </c>
      <c r="T1078" s="24">
        <v>1241398000</v>
      </c>
    </row>
    <row r="1079" spans="1:20" x14ac:dyDescent="0.2">
      <c r="A1079" s="23">
        <v>2</v>
      </c>
      <c r="B1079" s="23" t="s">
        <v>116</v>
      </c>
      <c r="C1079" s="7" t="s">
        <v>1987</v>
      </c>
      <c r="D1079" s="7" t="s">
        <v>2487</v>
      </c>
      <c r="E1079" s="7" t="s">
        <v>1989</v>
      </c>
      <c r="F1079" s="7" t="s">
        <v>2488</v>
      </c>
      <c r="G1079" s="7" t="s">
        <v>110</v>
      </c>
      <c r="H1079" s="7" t="s">
        <v>1991</v>
      </c>
      <c r="I1079" s="7" t="s">
        <v>2489</v>
      </c>
      <c r="J1079" s="7" t="s">
        <v>4960</v>
      </c>
      <c r="K1079" s="7" t="s">
        <v>4961</v>
      </c>
      <c r="L1079" s="7" t="s">
        <v>2492</v>
      </c>
      <c r="M1079" s="6">
        <v>400</v>
      </c>
      <c r="N1079" s="24">
        <v>435.26</v>
      </c>
      <c r="O1079" s="7" t="s">
        <v>1899</v>
      </c>
      <c r="P1079" s="7">
        <v>2522</v>
      </c>
      <c r="Q1079" s="7" t="s">
        <v>4962</v>
      </c>
      <c r="R1079" s="7" t="s">
        <v>4963</v>
      </c>
      <c r="S1079" s="7">
        <v>100</v>
      </c>
      <c r="T1079" s="24">
        <v>458069000</v>
      </c>
    </row>
    <row r="1080" spans="1:20" x14ac:dyDescent="0.2">
      <c r="A1080" s="23">
        <v>2</v>
      </c>
      <c r="B1080" s="23" t="s">
        <v>116</v>
      </c>
      <c r="C1080" s="7" t="s">
        <v>2012</v>
      </c>
      <c r="D1080" s="7" t="s">
        <v>2013</v>
      </c>
      <c r="E1080" s="7" t="s">
        <v>2014</v>
      </c>
      <c r="F1080" s="7" t="s">
        <v>2015</v>
      </c>
      <c r="G1080" s="7" t="s">
        <v>110</v>
      </c>
      <c r="H1080" s="7" t="s">
        <v>1991</v>
      </c>
      <c r="I1080" s="7" t="s">
        <v>2016</v>
      </c>
      <c r="J1080" s="7" t="s">
        <v>4964</v>
      </c>
      <c r="K1080" s="7" t="s">
        <v>4965</v>
      </c>
      <c r="L1080" s="7" t="s">
        <v>2019</v>
      </c>
      <c r="M1080" s="6">
        <v>201</v>
      </c>
      <c r="N1080" s="24">
        <v>217.4</v>
      </c>
      <c r="O1080" s="7" t="s">
        <v>1899</v>
      </c>
      <c r="P1080" s="7">
        <v>2543</v>
      </c>
      <c r="Q1080" s="7" t="s">
        <v>4966</v>
      </c>
      <c r="R1080" s="7" t="s">
        <v>4967</v>
      </c>
      <c r="S1080" s="7">
        <v>50</v>
      </c>
      <c r="T1080" s="24">
        <v>259691000</v>
      </c>
    </row>
    <row r="1081" spans="1:20" x14ac:dyDescent="0.2">
      <c r="A1081" s="23">
        <v>2</v>
      </c>
      <c r="B1081" s="23" t="s">
        <v>116</v>
      </c>
      <c r="C1081" s="7" t="s">
        <v>2012</v>
      </c>
      <c r="D1081" s="7" t="s">
        <v>2023</v>
      </c>
      <c r="E1081" s="7" t="s">
        <v>2014</v>
      </c>
      <c r="F1081" s="7" t="s">
        <v>2024</v>
      </c>
      <c r="G1081" s="7" t="s">
        <v>110</v>
      </c>
      <c r="H1081" s="7" t="s">
        <v>1991</v>
      </c>
      <c r="I1081" s="7" t="s">
        <v>2016</v>
      </c>
      <c r="J1081" s="7" t="s">
        <v>4968</v>
      </c>
      <c r="K1081" s="7" t="s">
        <v>4969</v>
      </c>
      <c r="L1081" s="7" t="s">
        <v>2027</v>
      </c>
      <c r="M1081" s="6">
        <v>400</v>
      </c>
      <c r="N1081" s="24">
        <v>301.14999999999998</v>
      </c>
      <c r="O1081" s="7" t="s">
        <v>1899</v>
      </c>
      <c r="P1081" s="7">
        <v>2543</v>
      </c>
      <c r="Q1081" s="7" t="s">
        <v>4966</v>
      </c>
      <c r="R1081" s="7" t="s">
        <v>4967</v>
      </c>
      <c r="S1081" s="7">
        <v>95</v>
      </c>
      <c r="T1081" s="24">
        <v>359733000</v>
      </c>
    </row>
    <row r="1082" spans="1:20" x14ac:dyDescent="0.2">
      <c r="A1082" s="23">
        <v>2</v>
      </c>
      <c r="B1082" s="23" t="s">
        <v>116</v>
      </c>
      <c r="C1082" s="7" t="s">
        <v>2012</v>
      </c>
      <c r="D1082" s="7" t="s">
        <v>2029</v>
      </c>
      <c r="E1082" s="7" t="s">
        <v>2014</v>
      </c>
      <c r="F1082" s="7" t="s">
        <v>2030</v>
      </c>
      <c r="G1082" s="7" t="s">
        <v>110</v>
      </c>
      <c r="H1082" s="7" t="s">
        <v>1991</v>
      </c>
      <c r="I1082" s="7" t="s">
        <v>2016</v>
      </c>
      <c r="J1082" s="7" t="s">
        <v>4970</v>
      </c>
      <c r="K1082" s="7" t="s">
        <v>4971</v>
      </c>
      <c r="L1082" s="7" t="s">
        <v>2033</v>
      </c>
      <c r="M1082" s="6">
        <v>101</v>
      </c>
      <c r="N1082" s="24">
        <v>136.41999999999999</v>
      </c>
      <c r="O1082" s="7" t="s">
        <v>1899</v>
      </c>
      <c r="P1082" s="7">
        <v>2543</v>
      </c>
      <c r="Q1082" s="7" t="s">
        <v>4966</v>
      </c>
      <c r="R1082" s="7" t="s">
        <v>4967</v>
      </c>
      <c r="S1082" s="7">
        <v>24</v>
      </c>
      <c r="T1082" s="24">
        <v>162953000</v>
      </c>
    </row>
    <row r="1083" spans="1:20" x14ac:dyDescent="0.2">
      <c r="A1083" s="23">
        <v>2</v>
      </c>
      <c r="B1083" s="23" t="s">
        <v>116</v>
      </c>
      <c r="C1083" s="7" t="s">
        <v>2012</v>
      </c>
      <c r="D1083" s="7" t="s">
        <v>2035</v>
      </c>
      <c r="E1083" s="7" t="s">
        <v>2014</v>
      </c>
      <c r="F1083" s="7" t="s">
        <v>2036</v>
      </c>
      <c r="G1083" s="7" t="s">
        <v>110</v>
      </c>
      <c r="H1083" s="7" t="s">
        <v>1991</v>
      </c>
      <c r="I1083" s="7" t="s">
        <v>2016</v>
      </c>
      <c r="J1083" s="7" t="s">
        <v>3368</v>
      </c>
      <c r="K1083" s="7" t="s">
        <v>3369</v>
      </c>
      <c r="L1083" s="7" t="s">
        <v>2039</v>
      </c>
      <c r="M1083" s="6">
        <v>400</v>
      </c>
      <c r="N1083" s="24">
        <v>317.60000000000002</v>
      </c>
      <c r="O1083" s="7" t="s">
        <v>1899</v>
      </c>
      <c r="P1083" s="7">
        <v>2543</v>
      </c>
      <c r="Q1083" s="7" t="s">
        <v>4966</v>
      </c>
      <c r="R1083" s="7" t="s">
        <v>4967</v>
      </c>
      <c r="S1083" s="7">
        <v>100</v>
      </c>
      <c r="T1083" s="24">
        <v>493776000</v>
      </c>
    </row>
    <row r="1084" spans="1:20" x14ac:dyDescent="0.2">
      <c r="A1084" s="23">
        <v>2</v>
      </c>
      <c r="B1084" s="23" t="s">
        <v>116</v>
      </c>
      <c r="C1084" s="7" t="s">
        <v>2012</v>
      </c>
      <c r="D1084" s="7" t="s">
        <v>3370</v>
      </c>
      <c r="E1084" s="7" t="s">
        <v>2014</v>
      </c>
      <c r="F1084" s="7" t="s">
        <v>3371</v>
      </c>
      <c r="G1084" s="7" t="s">
        <v>110</v>
      </c>
      <c r="H1084" s="7" t="s">
        <v>1991</v>
      </c>
      <c r="I1084" s="7" t="s">
        <v>2016</v>
      </c>
      <c r="J1084" s="7" t="s">
        <v>4972</v>
      </c>
      <c r="K1084" s="7" t="s">
        <v>4973</v>
      </c>
      <c r="L1084" s="7" t="s">
        <v>3374</v>
      </c>
      <c r="M1084" s="6">
        <v>320</v>
      </c>
      <c r="N1084" s="24">
        <v>287.83999999999997</v>
      </c>
      <c r="O1084" s="7" t="s">
        <v>1899</v>
      </c>
      <c r="P1084" s="7">
        <v>2543</v>
      </c>
      <c r="Q1084" s="7" t="s">
        <v>4966</v>
      </c>
      <c r="R1084" s="7" t="s">
        <v>4967</v>
      </c>
      <c r="S1084" s="7">
        <v>80</v>
      </c>
      <c r="T1084" s="24">
        <v>343834000</v>
      </c>
    </row>
    <row r="1085" spans="1:20" x14ac:dyDescent="0.2">
      <c r="A1085" s="23">
        <v>2</v>
      </c>
      <c r="B1085" s="23" t="s">
        <v>116</v>
      </c>
      <c r="C1085" s="7" t="s">
        <v>2012</v>
      </c>
      <c r="D1085" s="7" t="s">
        <v>2047</v>
      </c>
      <c r="E1085" s="7" t="s">
        <v>2014</v>
      </c>
      <c r="F1085" s="7" t="s">
        <v>2048</v>
      </c>
      <c r="G1085" s="7" t="s">
        <v>1893</v>
      </c>
      <c r="H1085" s="7" t="s">
        <v>1991</v>
      </c>
      <c r="I1085" s="7" t="s">
        <v>2016</v>
      </c>
      <c r="J1085" s="7" t="s">
        <v>4974</v>
      </c>
      <c r="K1085" s="7" t="s">
        <v>4975</v>
      </c>
      <c r="L1085" s="7" t="s">
        <v>2051</v>
      </c>
      <c r="M1085" s="6">
        <v>425</v>
      </c>
      <c r="N1085" s="24">
        <v>464.82</v>
      </c>
      <c r="O1085" s="7" t="s">
        <v>1899</v>
      </c>
      <c r="P1085" s="7">
        <v>2543</v>
      </c>
      <c r="Q1085" s="7" t="s">
        <v>4966</v>
      </c>
      <c r="R1085" s="7" t="s">
        <v>4967</v>
      </c>
      <c r="S1085" s="7">
        <v>110</v>
      </c>
      <c r="T1085" s="24">
        <v>584453000</v>
      </c>
    </row>
    <row r="1086" spans="1:20" x14ac:dyDescent="0.2">
      <c r="A1086" s="23">
        <v>2</v>
      </c>
      <c r="B1086" s="23" t="s">
        <v>116</v>
      </c>
      <c r="C1086" s="7" t="s">
        <v>2053</v>
      </c>
      <c r="D1086" s="7" t="s">
        <v>2054</v>
      </c>
      <c r="E1086" s="7" t="s">
        <v>2055</v>
      </c>
      <c r="F1086" s="7" t="s">
        <v>2056</v>
      </c>
      <c r="G1086" s="7" t="s">
        <v>110</v>
      </c>
      <c r="H1086" s="7" t="s">
        <v>2057</v>
      </c>
      <c r="I1086" s="7" t="s">
        <v>2058</v>
      </c>
      <c r="J1086" s="7" t="s">
        <v>3012</v>
      </c>
      <c r="K1086" s="7" t="s">
        <v>3013</v>
      </c>
      <c r="L1086" s="7" t="s">
        <v>2061</v>
      </c>
      <c r="M1086" s="6">
        <v>4</v>
      </c>
      <c r="N1086" s="24">
        <v>100</v>
      </c>
      <c r="O1086" s="7" t="s">
        <v>1899</v>
      </c>
      <c r="P1086" s="7">
        <v>2328</v>
      </c>
      <c r="Q1086" s="7" t="s">
        <v>4976</v>
      </c>
      <c r="R1086" s="7" t="s">
        <v>4977</v>
      </c>
      <c r="S1086" s="7">
        <v>1</v>
      </c>
      <c r="T1086" s="24">
        <v>119453000</v>
      </c>
    </row>
    <row r="1087" spans="1:20" x14ac:dyDescent="0.2">
      <c r="A1087" s="23">
        <v>2</v>
      </c>
      <c r="B1087" s="23" t="s">
        <v>116</v>
      </c>
      <c r="C1087" s="7" t="s">
        <v>2053</v>
      </c>
      <c r="D1087" s="7" t="s">
        <v>2065</v>
      </c>
      <c r="E1087" s="7" t="s">
        <v>2055</v>
      </c>
      <c r="F1087" s="7" t="s">
        <v>2056</v>
      </c>
      <c r="G1087" s="7" t="s">
        <v>110</v>
      </c>
      <c r="H1087" s="7" t="s">
        <v>2057</v>
      </c>
      <c r="I1087" s="7" t="s">
        <v>2058</v>
      </c>
      <c r="J1087" s="7" t="s">
        <v>4368</v>
      </c>
      <c r="K1087" s="7" t="s">
        <v>4369</v>
      </c>
      <c r="L1087" s="7" t="s">
        <v>2068</v>
      </c>
      <c r="M1087" s="6">
        <v>4</v>
      </c>
      <c r="N1087" s="24">
        <v>50</v>
      </c>
      <c r="O1087" s="7" t="s">
        <v>1899</v>
      </c>
      <c r="P1087" s="7">
        <v>2328</v>
      </c>
      <c r="Q1087" s="7" t="s">
        <v>4976</v>
      </c>
      <c r="R1087" s="7" t="s">
        <v>4977</v>
      </c>
      <c r="S1087" s="7">
        <v>1</v>
      </c>
      <c r="T1087" s="24">
        <v>59726000</v>
      </c>
    </row>
    <row r="1088" spans="1:20" x14ac:dyDescent="0.2">
      <c r="A1088" s="23">
        <v>2</v>
      </c>
      <c r="B1088" s="23" t="s">
        <v>116</v>
      </c>
      <c r="C1088" s="7" t="s">
        <v>2069</v>
      </c>
      <c r="D1088" s="7" t="s">
        <v>2070</v>
      </c>
      <c r="E1088" s="7" t="s">
        <v>2071</v>
      </c>
      <c r="F1088" s="7" t="s">
        <v>2072</v>
      </c>
      <c r="G1088" s="7" t="s">
        <v>1893</v>
      </c>
      <c r="H1088" s="7" t="s">
        <v>1991</v>
      </c>
      <c r="I1088" s="7" t="s">
        <v>2073</v>
      </c>
      <c r="J1088" s="7" t="s">
        <v>4978</v>
      </c>
      <c r="K1088" s="7" t="s">
        <v>4979</v>
      </c>
      <c r="L1088" s="7" t="s">
        <v>1920</v>
      </c>
      <c r="M1088" s="6">
        <v>4000</v>
      </c>
      <c r="N1088" s="24">
        <v>299.31</v>
      </c>
      <c r="O1088" s="7" t="s">
        <v>1899</v>
      </c>
      <c r="P1088" s="7">
        <v>2538</v>
      </c>
      <c r="Q1088" s="7" t="s">
        <v>4976</v>
      </c>
      <c r="R1088" s="7" t="s">
        <v>4980</v>
      </c>
      <c r="S1088" s="7">
        <v>1000</v>
      </c>
      <c r="T1088" s="24">
        <v>386754000</v>
      </c>
    </row>
    <row r="1089" spans="1:20" x14ac:dyDescent="0.2">
      <c r="A1089" s="23">
        <v>2</v>
      </c>
      <c r="B1089" s="23" t="s">
        <v>116</v>
      </c>
      <c r="C1089" s="7" t="s">
        <v>2069</v>
      </c>
      <c r="D1089" s="7" t="s">
        <v>2079</v>
      </c>
      <c r="E1089" s="7" t="s">
        <v>2071</v>
      </c>
      <c r="F1089" s="7" t="s">
        <v>2080</v>
      </c>
      <c r="G1089" s="7" t="s">
        <v>1893</v>
      </c>
      <c r="H1089" s="7" t="s">
        <v>1991</v>
      </c>
      <c r="I1089" s="7" t="s">
        <v>2073</v>
      </c>
      <c r="J1089" s="7" t="s">
        <v>4981</v>
      </c>
      <c r="K1089" s="7" t="s">
        <v>4982</v>
      </c>
      <c r="L1089" s="7" t="s">
        <v>2083</v>
      </c>
      <c r="M1089" s="6">
        <v>1780</v>
      </c>
      <c r="N1089" s="24">
        <v>402.41</v>
      </c>
      <c r="O1089" s="7" t="s">
        <v>1899</v>
      </c>
      <c r="P1089" s="7">
        <v>2538</v>
      </c>
      <c r="Q1089" s="7" t="s">
        <v>4976</v>
      </c>
      <c r="R1089" s="7" t="s">
        <v>4980</v>
      </c>
      <c r="S1089" s="7">
        <v>445</v>
      </c>
      <c r="T1089" s="24">
        <v>509907000</v>
      </c>
    </row>
    <row r="1090" spans="1:20" x14ac:dyDescent="0.2">
      <c r="A1090" s="23">
        <v>2</v>
      </c>
      <c r="B1090" s="23" t="s">
        <v>116</v>
      </c>
      <c r="C1090" s="7" t="s">
        <v>2069</v>
      </c>
      <c r="D1090" s="7" t="s">
        <v>2085</v>
      </c>
      <c r="E1090" s="7" t="s">
        <v>2071</v>
      </c>
      <c r="F1090" s="7" t="s">
        <v>2086</v>
      </c>
      <c r="G1090" s="7" t="s">
        <v>1893</v>
      </c>
      <c r="H1090" s="7" t="s">
        <v>1991</v>
      </c>
      <c r="I1090" s="7" t="s">
        <v>2073</v>
      </c>
      <c r="J1090" s="7" t="s">
        <v>4983</v>
      </c>
      <c r="K1090" s="7" t="s">
        <v>4984</v>
      </c>
      <c r="L1090" s="7" t="s">
        <v>1898</v>
      </c>
      <c r="M1090" s="6">
        <v>1234</v>
      </c>
      <c r="N1090" s="24">
        <v>442.05</v>
      </c>
      <c r="O1090" s="7" t="s">
        <v>1899</v>
      </c>
      <c r="P1090" s="7">
        <v>2538</v>
      </c>
      <c r="Q1090" s="7" t="s">
        <v>4976</v>
      </c>
      <c r="R1090" s="7" t="s">
        <v>4980</v>
      </c>
      <c r="S1090" s="7">
        <v>295</v>
      </c>
      <c r="T1090" s="24">
        <v>557251000</v>
      </c>
    </row>
    <row r="1091" spans="1:20" x14ac:dyDescent="0.2">
      <c r="A1091" s="23">
        <v>2</v>
      </c>
      <c r="B1091" s="23" t="s">
        <v>116</v>
      </c>
      <c r="C1091" s="7" t="s">
        <v>2090</v>
      </c>
      <c r="D1091" s="7" t="s">
        <v>2091</v>
      </c>
      <c r="E1091" s="7" t="s">
        <v>2071</v>
      </c>
      <c r="F1091" s="7" t="s">
        <v>2092</v>
      </c>
      <c r="G1091" s="7" t="s">
        <v>1893</v>
      </c>
      <c r="H1091" s="7" t="s">
        <v>1991</v>
      </c>
      <c r="I1091" s="7" t="s">
        <v>2093</v>
      </c>
      <c r="J1091" s="7" t="s">
        <v>4985</v>
      </c>
      <c r="K1091" s="7" t="s">
        <v>4986</v>
      </c>
      <c r="L1091" s="7" t="s">
        <v>1911</v>
      </c>
      <c r="M1091" s="6">
        <v>6</v>
      </c>
      <c r="N1091" s="24">
        <v>60</v>
      </c>
      <c r="O1091" s="7" t="s">
        <v>1899</v>
      </c>
      <c r="P1091" s="7">
        <v>2513</v>
      </c>
      <c r="Q1091" s="7" t="s">
        <v>4987</v>
      </c>
      <c r="R1091" s="7" t="s">
        <v>4988</v>
      </c>
      <c r="S1091" s="7">
        <v>2</v>
      </c>
      <c r="T1091" s="24">
        <v>100886000</v>
      </c>
    </row>
    <row r="1092" spans="1:20" x14ac:dyDescent="0.2">
      <c r="A1092" s="23">
        <v>2</v>
      </c>
      <c r="B1092" s="23" t="s">
        <v>116</v>
      </c>
      <c r="C1092" s="7" t="s">
        <v>2090</v>
      </c>
      <c r="D1092" s="7" t="s">
        <v>2099</v>
      </c>
      <c r="E1092" s="7" t="s">
        <v>2071</v>
      </c>
      <c r="F1092" s="7" t="s">
        <v>2092</v>
      </c>
      <c r="G1092" s="7" t="s">
        <v>1893</v>
      </c>
      <c r="H1092" s="7" t="s">
        <v>1991</v>
      </c>
      <c r="I1092" s="7" t="s">
        <v>2093</v>
      </c>
      <c r="J1092" s="7" t="s">
        <v>2100</v>
      </c>
      <c r="K1092" s="7" t="s">
        <v>2101</v>
      </c>
      <c r="L1092" s="7" t="s">
        <v>2102</v>
      </c>
      <c r="M1092" s="6">
        <v>4</v>
      </c>
      <c r="N1092" s="24">
        <v>219.82</v>
      </c>
      <c r="O1092" s="7" t="s">
        <v>1899</v>
      </c>
      <c r="P1092" s="7">
        <v>2513</v>
      </c>
      <c r="Q1092" s="7" t="s">
        <v>4987</v>
      </c>
      <c r="R1092" s="7" t="s">
        <v>4988</v>
      </c>
      <c r="S1092" s="7">
        <v>1</v>
      </c>
      <c r="T1092" s="24">
        <v>291792000</v>
      </c>
    </row>
    <row r="1093" spans="1:20" x14ac:dyDescent="0.2">
      <c r="A1093" s="23">
        <v>2</v>
      </c>
      <c r="B1093" s="23" t="s">
        <v>116</v>
      </c>
      <c r="C1093" s="7" t="s">
        <v>2090</v>
      </c>
      <c r="D1093" s="7" t="s">
        <v>2104</v>
      </c>
      <c r="E1093" s="7" t="s">
        <v>2071</v>
      </c>
      <c r="F1093" s="7" t="s">
        <v>2092</v>
      </c>
      <c r="G1093" s="7" t="s">
        <v>1893</v>
      </c>
      <c r="H1093" s="7" t="s">
        <v>1991</v>
      </c>
      <c r="I1093" s="7" t="s">
        <v>2093</v>
      </c>
      <c r="J1093" s="7" t="s">
        <v>4989</v>
      </c>
      <c r="K1093" s="7" t="s">
        <v>4990</v>
      </c>
      <c r="L1093" s="7" t="s">
        <v>1898</v>
      </c>
      <c r="M1093" s="6">
        <v>2</v>
      </c>
      <c r="N1093" s="24">
        <v>0</v>
      </c>
      <c r="O1093" s="7" t="s">
        <v>1899</v>
      </c>
      <c r="P1093" s="7">
        <v>2513</v>
      </c>
      <c r="Q1093" s="7" t="s">
        <v>4987</v>
      </c>
      <c r="R1093" s="7" t="s">
        <v>4988</v>
      </c>
      <c r="S1093" s="7">
        <v>0</v>
      </c>
      <c r="T1093" s="24">
        <v>0</v>
      </c>
    </row>
    <row r="1094" spans="1:20" x14ac:dyDescent="0.2">
      <c r="A1094" s="23">
        <v>2</v>
      </c>
      <c r="B1094" s="23" t="s">
        <v>116</v>
      </c>
      <c r="C1094" s="7" t="s">
        <v>2108</v>
      </c>
      <c r="D1094" s="7" t="s">
        <v>2109</v>
      </c>
      <c r="E1094" s="7" t="s">
        <v>2110</v>
      </c>
      <c r="F1094" s="7" t="s">
        <v>2111</v>
      </c>
      <c r="G1094" s="7" t="s">
        <v>110</v>
      </c>
      <c r="H1094" s="7" t="s">
        <v>1991</v>
      </c>
      <c r="I1094" s="7" t="s">
        <v>2112</v>
      </c>
      <c r="J1094" s="7" t="s">
        <v>4991</v>
      </c>
      <c r="K1094" s="7" t="s">
        <v>4992</v>
      </c>
      <c r="L1094" s="7" t="s">
        <v>2115</v>
      </c>
      <c r="M1094" s="6">
        <v>16</v>
      </c>
      <c r="N1094" s="24">
        <v>97.89</v>
      </c>
      <c r="O1094" s="7" t="s">
        <v>1899</v>
      </c>
      <c r="P1094" s="7">
        <v>2507</v>
      </c>
      <c r="Q1094" s="7" t="s">
        <v>4993</v>
      </c>
      <c r="R1094" s="7" t="s">
        <v>4994</v>
      </c>
      <c r="S1094" s="7">
        <v>4</v>
      </c>
      <c r="T1094" s="24">
        <v>116931000</v>
      </c>
    </row>
    <row r="1095" spans="1:20" x14ac:dyDescent="0.2">
      <c r="A1095" s="23">
        <v>2</v>
      </c>
      <c r="B1095" s="23" t="s">
        <v>116</v>
      </c>
      <c r="C1095" s="7" t="s">
        <v>2108</v>
      </c>
      <c r="D1095" s="7" t="s">
        <v>2119</v>
      </c>
      <c r="E1095" s="7" t="s">
        <v>2110</v>
      </c>
      <c r="F1095" s="7" t="s">
        <v>2120</v>
      </c>
      <c r="G1095" s="7" t="s">
        <v>1893</v>
      </c>
      <c r="H1095" s="7" t="s">
        <v>1991</v>
      </c>
      <c r="I1095" s="7" t="s">
        <v>2112</v>
      </c>
      <c r="J1095" s="7" t="s">
        <v>4995</v>
      </c>
      <c r="K1095" s="7" t="s">
        <v>4996</v>
      </c>
      <c r="L1095" s="7" t="s">
        <v>2123</v>
      </c>
      <c r="M1095" s="6">
        <v>10</v>
      </c>
      <c r="N1095" s="24">
        <v>210</v>
      </c>
      <c r="O1095" s="7" t="s">
        <v>1899</v>
      </c>
      <c r="P1095" s="7">
        <v>2507</v>
      </c>
      <c r="Q1095" s="7" t="s">
        <v>4993</v>
      </c>
      <c r="R1095" s="7" t="s">
        <v>4994</v>
      </c>
      <c r="S1095" s="7">
        <v>3</v>
      </c>
      <c r="T1095" s="24">
        <v>280066000</v>
      </c>
    </row>
    <row r="1096" spans="1:20" x14ac:dyDescent="0.2">
      <c r="A1096" s="23">
        <v>2</v>
      </c>
      <c r="B1096" s="23" t="s">
        <v>116</v>
      </c>
      <c r="C1096" s="7" t="s">
        <v>2108</v>
      </c>
      <c r="D1096" s="7" t="s">
        <v>2125</v>
      </c>
      <c r="E1096" s="7" t="s">
        <v>2110</v>
      </c>
      <c r="F1096" s="7" t="s">
        <v>2120</v>
      </c>
      <c r="G1096" s="7" t="s">
        <v>1893</v>
      </c>
      <c r="H1096" s="7" t="s">
        <v>1991</v>
      </c>
      <c r="I1096" s="7" t="s">
        <v>2112</v>
      </c>
      <c r="J1096" s="7" t="s">
        <v>4997</v>
      </c>
      <c r="K1096" s="7" t="s">
        <v>4998</v>
      </c>
      <c r="L1096" s="7" t="s">
        <v>2128</v>
      </c>
      <c r="M1096" s="6">
        <v>1540</v>
      </c>
      <c r="N1096" s="24">
        <v>573.75</v>
      </c>
      <c r="O1096" s="7" t="s">
        <v>1899</v>
      </c>
      <c r="P1096" s="7">
        <v>2507</v>
      </c>
      <c r="Q1096" s="7" t="s">
        <v>4993</v>
      </c>
      <c r="R1096" s="7" t="s">
        <v>4994</v>
      </c>
      <c r="S1096" s="7">
        <v>385</v>
      </c>
      <c r="T1096" s="24">
        <v>714574000</v>
      </c>
    </row>
    <row r="1097" spans="1:20" x14ac:dyDescent="0.2">
      <c r="A1097" s="23">
        <v>2</v>
      </c>
      <c r="B1097" s="23" t="s">
        <v>116</v>
      </c>
      <c r="C1097" s="7" t="s">
        <v>2108</v>
      </c>
      <c r="D1097" s="7" t="s">
        <v>2130</v>
      </c>
      <c r="E1097" s="7" t="s">
        <v>2110</v>
      </c>
      <c r="F1097" s="7" t="s">
        <v>2120</v>
      </c>
      <c r="G1097" s="7" t="s">
        <v>1893</v>
      </c>
      <c r="H1097" s="7" t="s">
        <v>1991</v>
      </c>
      <c r="I1097" s="7" t="s">
        <v>2112</v>
      </c>
      <c r="J1097" s="7" t="s">
        <v>3396</v>
      </c>
      <c r="K1097" s="7" t="s">
        <v>3397</v>
      </c>
      <c r="L1097" s="7" t="s">
        <v>2133</v>
      </c>
      <c r="M1097" s="6">
        <v>32</v>
      </c>
      <c r="N1097" s="24">
        <v>162.5</v>
      </c>
      <c r="O1097" s="7" t="s">
        <v>1899</v>
      </c>
      <c r="P1097" s="7">
        <v>2507</v>
      </c>
      <c r="Q1097" s="7" t="s">
        <v>4993</v>
      </c>
      <c r="R1097" s="7" t="s">
        <v>4994</v>
      </c>
      <c r="S1097" s="7">
        <v>8</v>
      </c>
      <c r="T1097" s="24">
        <v>223323000</v>
      </c>
    </row>
    <row r="1098" spans="1:20" x14ac:dyDescent="0.2">
      <c r="A1098" s="23">
        <v>2</v>
      </c>
      <c r="B1098" s="23" t="s">
        <v>116</v>
      </c>
      <c r="C1098" s="7" t="s">
        <v>2108</v>
      </c>
      <c r="D1098" s="7" t="s">
        <v>2134</v>
      </c>
      <c r="E1098" s="7" t="s">
        <v>2110</v>
      </c>
      <c r="F1098" s="7" t="s">
        <v>2135</v>
      </c>
      <c r="G1098" s="7" t="s">
        <v>1893</v>
      </c>
      <c r="H1098" s="7" t="s">
        <v>1991</v>
      </c>
      <c r="I1098" s="7" t="s">
        <v>2112</v>
      </c>
      <c r="J1098" s="7" t="s">
        <v>4999</v>
      </c>
      <c r="K1098" s="7" t="s">
        <v>5000</v>
      </c>
      <c r="L1098" s="7" t="s">
        <v>2138</v>
      </c>
      <c r="M1098" s="6">
        <v>7</v>
      </c>
      <c r="N1098" s="24">
        <v>100</v>
      </c>
      <c r="O1098" s="7" t="s">
        <v>1899</v>
      </c>
      <c r="P1098" s="7">
        <v>2503</v>
      </c>
      <c r="Q1098" s="7" t="s">
        <v>5001</v>
      </c>
      <c r="R1098" s="7" t="s">
        <v>5002</v>
      </c>
      <c r="S1098" s="7">
        <v>2</v>
      </c>
      <c r="T1098" s="24">
        <v>148667000</v>
      </c>
    </row>
    <row r="1099" spans="1:20" x14ac:dyDescent="0.2">
      <c r="A1099" s="23">
        <v>2</v>
      </c>
      <c r="B1099" s="23" t="s">
        <v>116</v>
      </c>
      <c r="C1099" s="7" t="s">
        <v>2108</v>
      </c>
      <c r="D1099" s="7" t="s">
        <v>2142</v>
      </c>
      <c r="E1099" s="7" t="s">
        <v>2110</v>
      </c>
      <c r="F1099" s="7" t="s">
        <v>2135</v>
      </c>
      <c r="G1099" s="7" t="s">
        <v>1893</v>
      </c>
      <c r="H1099" s="7" t="s">
        <v>1991</v>
      </c>
      <c r="I1099" s="7" t="s">
        <v>2112</v>
      </c>
      <c r="J1099" s="7" t="s">
        <v>4394</v>
      </c>
      <c r="K1099" s="7" t="s">
        <v>4395</v>
      </c>
      <c r="L1099" s="7" t="s">
        <v>2145</v>
      </c>
      <c r="M1099" s="6">
        <v>4000</v>
      </c>
      <c r="N1099" s="24">
        <v>200</v>
      </c>
      <c r="O1099" s="7" t="s">
        <v>1899</v>
      </c>
      <c r="P1099" s="7">
        <v>2503</v>
      </c>
      <c r="Q1099" s="7" t="s">
        <v>5001</v>
      </c>
      <c r="R1099" s="7" t="s">
        <v>5002</v>
      </c>
      <c r="S1099" s="7">
        <v>1000</v>
      </c>
      <c r="T1099" s="24">
        <v>268120000</v>
      </c>
    </row>
    <row r="1100" spans="1:20" x14ac:dyDescent="0.2">
      <c r="A1100" s="23">
        <v>2</v>
      </c>
      <c r="B1100" s="23" t="s">
        <v>116</v>
      </c>
      <c r="C1100" s="7" t="s">
        <v>2108</v>
      </c>
      <c r="D1100" s="7" t="s">
        <v>2147</v>
      </c>
      <c r="E1100" s="7" t="s">
        <v>2110</v>
      </c>
      <c r="F1100" s="7" t="s">
        <v>2135</v>
      </c>
      <c r="G1100" s="7" t="s">
        <v>1893</v>
      </c>
      <c r="H1100" s="7" t="s">
        <v>1991</v>
      </c>
      <c r="I1100" s="7" t="s">
        <v>2112</v>
      </c>
      <c r="J1100" s="7" t="s">
        <v>5003</v>
      </c>
      <c r="K1100" s="7" t="s">
        <v>5004</v>
      </c>
      <c r="L1100" s="7" t="s">
        <v>2128</v>
      </c>
      <c r="M1100" s="6">
        <v>3600</v>
      </c>
      <c r="N1100" s="24">
        <v>906.43</v>
      </c>
      <c r="O1100" s="7" t="s">
        <v>1899</v>
      </c>
      <c r="P1100" s="7">
        <v>2503</v>
      </c>
      <c r="Q1100" s="7" t="s">
        <v>5001</v>
      </c>
      <c r="R1100" s="7" t="s">
        <v>5002</v>
      </c>
      <c r="S1100" s="7">
        <v>900</v>
      </c>
      <c r="T1100" s="24">
        <v>1111976000</v>
      </c>
    </row>
    <row r="1101" spans="1:20" x14ac:dyDescent="0.2">
      <c r="A1101" s="23">
        <v>2</v>
      </c>
      <c r="B1101" s="23" t="s">
        <v>116</v>
      </c>
      <c r="C1101" s="7" t="s">
        <v>2155</v>
      </c>
      <c r="D1101" s="7" t="s">
        <v>2164</v>
      </c>
      <c r="E1101" s="7" t="s">
        <v>2071</v>
      </c>
      <c r="F1101" s="7" t="s">
        <v>2157</v>
      </c>
      <c r="G1101" s="7" t="s">
        <v>1893</v>
      </c>
      <c r="H1101" s="7" t="s">
        <v>1991</v>
      </c>
      <c r="I1101" s="7" t="s">
        <v>2158</v>
      </c>
      <c r="J1101" s="7" t="s">
        <v>5005</v>
      </c>
      <c r="K1101" s="7" t="s">
        <v>5006</v>
      </c>
      <c r="L1101" s="7" t="s">
        <v>2167</v>
      </c>
      <c r="M1101" s="6">
        <v>4428</v>
      </c>
      <c r="N1101" s="24">
        <v>317.56</v>
      </c>
      <c r="O1101" s="7" t="s">
        <v>1899</v>
      </c>
      <c r="P1101" s="7">
        <v>2302</v>
      </c>
      <c r="Q1101" s="7" t="s">
        <v>5007</v>
      </c>
      <c r="R1101" s="7" t="s">
        <v>5008</v>
      </c>
      <c r="S1101" s="7">
        <v>1075</v>
      </c>
      <c r="T1101" s="24">
        <v>408544000</v>
      </c>
    </row>
    <row r="1102" spans="1:20" x14ac:dyDescent="0.2">
      <c r="A1102" s="23">
        <v>2</v>
      </c>
      <c r="B1102" s="23" t="s">
        <v>116</v>
      </c>
      <c r="C1102" s="7" t="s">
        <v>2155</v>
      </c>
      <c r="D1102" s="7" t="s">
        <v>2169</v>
      </c>
      <c r="E1102" s="7" t="s">
        <v>2071</v>
      </c>
      <c r="F1102" s="7" t="s">
        <v>2157</v>
      </c>
      <c r="G1102" s="7" t="s">
        <v>1893</v>
      </c>
      <c r="H1102" s="7" t="s">
        <v>1991</v>
      </c>
      <c r="I1102" s="7" t="s">
        <v>2158</v>
      </c>
      <c r="J1102" s="7" t="s">
        <v>5009</v>
      </c>
      <c r="K1102" s="7" t="s">
        <v>5010</v>
      </c>
      <c r="L1102" s="7" t="s">
        <v>2172</v>
      </c>
      <c r="M1102" s="6">
        <v>2695</v>
      </c>
      <c r="N1102" s="24">
        <v>121.83</v>
      </c>
      <c r="O1102" s="7" t="s">
        <v>1899</v>
      </c>
      <c r="P1102" s="7">
        <v>2302</v>
      </c>
      <c r="Q1102" s="7" t="s">
        <v>5007</v>
      </c>
      <c r="R1102" s="7" t="s">
        <v>5008</v>
      </c>
      <c r="S1102" s="7">
        <v>673</v>
      </c>
      <c r="T1102" s="24">
        <v>174741000</v>
      </c>
    </row>
    <row r="1103" spans="1:20" x14ac:dyDescent="0.2">
      <c r="A1103" s="23">
        <v>2</v>
      </c>
      <c r="B1103" s="23" t="s">
        <v>116</v>
      </c>
      <c r="C1103" s="7" t="s">
        <v>2174</v>
      </c>
      <c r="D1103" s="7" t="s">
        <v>2175</v>
      </c>
      <c r="E1103" s="7" t="s">
        <v>2176</v>
      </c>
      <c r="F1103" s="7" t="s">
        <v>2177</v>
      </c>
      <c r="G1103" s="7" t="s">
        <v>110</v>
      </c>
      <c r="H1103" s="7" t="s">
        <v>2178</v>
      </c>
      <c r="I1103" s="7" t="s">
        <v>2179</v>
      </c>
      <c r="J1103" s="7" t="s">
        <v>5011</v>
      </c>
      <c r="K1103" s="7" t="s">
        <v>5012</v>
      </c>
      <c r="L1103" s="7" t="s">
        <v>1930</v>
      </c>
      <c r="M1103" s="6">
        <v>7</v>
      </c>
      <c r="N1103" s="24">
        <v>100</v>
      </c>
      <c r="O1103" s="7" t="s">
        <v>1899</v>
      </c>
      <c r="P1103" s="7">
        <v>2521</v>
      </c>
      <c r="Q1103" s="7" t="s">
        <v>5013</v>
      </c>
      <c r="R1103" s="7" t="s">
        <v>5014</v>
      </c>
      <c r="S1103" s="7">
        <v>2</v>
      </c>
      <c r="T1103" s="24">
        <v>119453000</v>
      </c>
    </row>
    <row r="1104" spans="1:20" x14ac:dyDescent="0.2">
      <c r="A1104" s="23">
        <v>2</v>
      </c>
      <c r="B1104" s="23" t="s">
        <v>116</v>
      </c>
      <c r="C1104" s="7" t="s">
        <v>2174</v>
      </c>
      <c r="D1104" s="7" t="s">
        <v>2185</v>
      </c>
      <c r="E1104" s="7" t="s">
        <v>2176</v>
      </c>
      <c r="F1104" s="7" t="s">
        <v>2186</v>
      </c>
      <c r="G1104" s="7" t="s">
        <v>110</v>
      </c>
      <c r="H1104" s="7" t="s">
        <v>2178</v>
      </c>
      <c r="I1104" s="7" t="s">
        <v>2179</v>
      </c>
      <c r="J1104" s="7" t="s">
        <v>5015</v>
      </c>
      <c r="K1104" s="7" t="s">
        <v>5016</v>
      </c>
      <c r="L1104" s="7" t="s">
        <v>2189</v>
      </c>
      <c r="M1104" s="6">
        <v>229</v>
      </c>
      <c r="N1104" s="24">
        <v>744.93</v>
      </c>
      <c r="O1104" s="7" t="s">
        <v>1899</v>
      </c>
      <c r="P1104" s="7">
        <v>2521</v>
      </c>
      <c r="Q1104" s="7" t="s">
        <v>5013</v>
      </c>
      <c r="R1104" s="7" t="s">
        <v>5014</v>
      </c>
      <c r="S1104" s="7">
        <v>60</v>
      </c>
      <c r="T1104" s="24">
        <v>889840000</v>
      </c>
    </row>
    <row r="1105" spans="1:20" x14ac:dyDescent="0.2">
      <c r="A1105" s="23">
        <v>2</v>
      </c>
      <c r="B1105" s="23" t="s">
        <v>116</v>
      </c>
      <c r="C1105" s="7" t="s">
        <v>2174</v>
      </c>
      <c r="D1105" s="7" t="s">
        <v>2191</v>
      </c>
      <c r="E1105" s="7" t="s">
        <v>2176</v>
      </c>
      <c r="F1105" s="7" t="s">
        <v>2186</v>
      </c>
      <c r="G1105" s="7" t="s">
        <v>110</v>
      </c>
      <c r="H1105" s="7" t="s">
        <v>2178</v>
      </c>
      <c r="I1105" s="7" t="s">
        <v>2179</v>
      </c>
      <c r="J1105" s="7" t="s">
        <v>5017</v>
      </c>
      <c r="K1105" s="7" t="s">
        <v>5018</v>
      </c>
      <c r="L1105" s="7" t="s">
        <v>2194</v>
      </c>
      <c r="M1105" s="6">
        <v>229</v>
      </c>
      <c r="N1105" s="24">
        <v>2384.86</v>
      </c>
      <c r="O1105" s="7" t="s">
        <v>1899</v>
      </c>
      <c r="P1105" s="7">
        <v>2521</v>
      </c>
      <c r="Q1105" s="7" t="s">
        <v>5013</v>
      </c>
      <c r="R1105" s="7" t="s">
        <v>5014</v>
      </c>
      <c r="S1105" s="7">
        <v>60</v>
      </c>
      <c r="T1105" s="24">
        <v>2725058000</v>
      </c>
    </row>
    <row r="1106" spans="1:20" x14ac:dyDescent="0.2">
      <c r="A1106" s="23">
        <v>2</v>
      </c>
      <c r="B1106" s="23" t="s">
        <v>116</v>
      </c>
      <c r="C1106" s="7" t="s">
        <v>2196</v>
      </c>
      <c r="D1106" s="7" t="s">
        <v>2197</v>
      </c>
      <c r="E1106" s="7" t="s">
        <v>2198</v>
      </c>
      <c r="F1106" s="7" t="s">
        <v>2199</v>
      </c>
      <c r="G1106" s="7" t="s">
        <v>1893</v>
      </c>
      <c r="H1106" s="7" t="s">
        <v>2178</v>
      </c>
      <c r="I1106" s="7" t="s">
        <v>2200</v>
      </c>
      <c r="J1106" s="7" t="s">
        <v>5019</v>
      </c>
      <c r="K1106" s="7" t="s">
        <v>5020</v>
      </c>
      <c r="L1106" s="7" t="s">
        <v>1898</v>
      </c>
      <c r="M1106" s="6">
        <v>757</v>
      </c>
      <c r="N1106" s="24">
        <v>474.47</v>
      </c>
      <c r="O1106" s="7" t="s">
        <v>1899</v>
      </c>
      <c r="P1106" s="7">
        <v>2475</v>
      </c>
      <c r="Q1106" s="7" t="s">
        <v>5021</v>
      </c>
      <c r="R1106" s="7" t="s">
        <v>5022</v>
      </c>
      <c r="S1106" s="7">
        <v>200</v>
      </c>
      <c r="T1106" s="24">
        <v>595989000</v>
      </c>
    </row>
    <row r="1107" spans="1:20" x14ac:dyDescent="0.2">
      <c r="A1107" s="23">
        <v>2</v>
      </c>
      <c r="B1107" s="23" t="s">
        <v>116</v>
      </c>
      <c r="C1107" s="7" t="s">
        <v>2196</v>
      </c>
      <c r="D1107" s="7" t="s">
        <v>2206</v>
      </c>
      <c r="E1107" s="7" t="s">
        <v>2207</v>
      </c>
      <c r="F1107" s="7" t="s">
        <v>2208</v>
      </c>
      <c r="G1107" s="7" t="s">
        <v>1893</v>
      </c>
      <c r="H1107" s="7" t="s">
        <v>2178</v>
      </c>
      <c r="I1107" s="7" t="s">
        <v>2200</v>
      </c>
      <c r="J1107" s="7" t="s">
        <v>5023</v>
      </c>
      <c r="K1107" s="7" t="s">
        <v>5024</v>
      </c>
      <c r="L1107" s="7" t="s">
        <v>2211</v>
      </c>
      <c r="M1107" s="6">
        <v>159</v>
      </c>
      <c r="N1107" s="24">
        <v>323.27999999999997</v>
      </c>
      <c r="O1107" s="7" t="s">
        <v>1899</v>
      </c>
      <c r="P1107" s="7">
        <v>2475</v>
      </c>
      <c r="Q1107" s="7" t="s">
        <v>5021</v>
      </c>
      <c r="R1107" s="7" t="s">
        <v>5022</v>
      </c>
      <c r="S1107" s="7">
        <v>42</v>
      </c>
      <c r="T1107" s="24">
        <v>415388000</v>
      </c>
    </row>
    <row r="1108" spans="1:20" x14ac:dyDescent="0.2">
      <c r="A1108" s="23">
        <v>2</v>
      </c>
      <c r="B1108" s="23" t="s">
        <v>116</v>
      </c>
      <c r="C1108" s="7" t="s">
        <v>2108</v>
      </c>
      <c r="D1108" s="7" t="s">
        <v>2213</v>
      </c>
      <c r="E1108" s="7" t="s">
        <v>2110</v>
      </c>
      <c r="F1108" s="7" t="s">
        <v>2214</v>
      </c>
      <c r="G1108" s="7" t="s">
        <v>1893</v>
      </c>
      <c r="H1108" s="7" t="s">
        <v>2178</v>
      </c>
      <c r="I1108" s="7" t="s">
        <v>2215</v>
      </c>
      <c r="J1108" s="7" t="s">
        <v>5025</v>
      </c>
      <c r="K1108" s="7" t="s">
        <v>5026</v>
      </c>
      <c r="L1108" s="7" t="s">
        <v>2218</v>
      </c>
      <c r="M1108" s="6">
        <v>30</v>
      </c>
      <c r="N1108" s="24">
        <v>0</v>
      </c>
      <c r="O1108" s="7" t="s">
        <v>1899</v>
      </c>
      <c r="P1108" s="7">
        <v>2480</v>
      </c>
      <c r="Q1108" s="7" t="s">
        <v>5027</v>
      </c>
      <c r="R1108" s="7" t="s">
        <v>5028</v>
      </c>
      <c r="S1108" s="7">
        <v>0</v>
      </c>
      <c r="T1108" s="24">
        <v>0</v>
      </c>
    </row>
    <row r="1109" spans="1:20" x14ac:dyDescent="0.2">
      <c r="A1109" s="23">
        <v>2</v>
      </c>
      <c r="B1109" s="23" t="s">
        <v>116</v>
      </c>
      <c r="C1109" s="7" t="s">
        <v>2196</v>
      </c>
      <c r="D1109" s="7" t="s">
        <v>2221</v>
      </c>
      <c r="E1109" s="7" t="s">
        <v>2207</v>
      </c>
      <c r="F1109" s="7" t="s">
        <v>2222</v>
      </c>
      <c r="G1109" s="7" t="s">
        <v>1893</v>
      </c>
      <c r="H1109" s="7" t="s">
        <v>2178</v>
      </c>
      <c r="I1109" s="7" t="s">
        <v>2215</v>
      </c>
      <c r="J1109" s="7" t="s">
        <v>5029</v>
      </c>
      <c r="K1109" s="7" t="s">
        <v>5030</v>
      </c>
      <c r="L1109" s="7" t="s">
        <v>2225</v>
      </c>
      <c r="M1109" s="6">
        <v>54</v>
      </c>
      <c r="N1109" s="24">
        <v>651.84</v>
      </c>
      <c r="O1109" s="7" t="s">
        <v>1899</v>
      </c>
      <c r="P1109" s="7">
        <v>2500</v>
      </c>
      <c r="Q1109" s="7" t="s">
        <v>5031</v>
      </c>
      <c r="R1109" s="7" t="s">
        <v>5032</v>
      </c>
      <c r="S1109" s="7">
        <v>27</v>
      </c>
      <c r="T1109" s="24">
        <v>778644000</v>
      </c>
    </row>
    <row r="1110" spans="1:20" x14ac:dyDescent="0.2">
      <c r="A1110" s="23">
        <v>2</v>
      </c>
      <c r="B1110" s="23" t="s">
        <v>116</v>
      </c>
      <c r="C1110" s="7" t="s">
        <v>2196</v>
      </c>
      <c r="D1110" s="7" t="s">
        <v>2229</v>
      </c>
      <c r="E1110" s="7" t="s">
        <v>2207</v>
      </c>
      <c r="F1110" s="7" t="s">
        <v>2230</v>
      </c>
      <c r="G1110" s="7" t="s">
        <v>1893</v>
      </c>
      <c r="H1110" s="7" t="s">
        <v>2178</v>
      </c>
      <c r="I1110" s="7" t="s">
        <v>2215</v>
      </c>
      <c r="J1110" s="7" t="s">
        <v>5033</v>
      </c>
      <c r="K1110" s="7" t="s">
        <v>5034</v>
      </c>
      <c r="L1110" s="7" t="s">
        <v>2233</v>
      </c>
      <c r="M1110" s="6">
        <v>177</v>
      </c>
      <c r="N1110" s="24">
        <v>331.44</v>
      </c>
      <c r="O1110" s="7" t="s">
        <v>1899</v>
      </c>
      <c r="P1110" s="7">
        <v>2500</v>
      </c>
      <c r="Q1110" s="7" t="s">
        <v>5031</v>
      </c>
      <c r="R1110" s="7" t="s">
        <v>5032</v>
      </c>
      <c r="S1110" s="7">
        <v>49</v>
      </c>
      <c r="T1110" s="24">
        <v>425135000</v>
      </c>
    </row>
    <row r="1111" spans="1:20" x14ac:dyDescent="0.2">
      <c r="A1111" s="23">
        <v>2</v>
      </c>
      <c r="B1111" s="23" t="s">
        <v>116</v>
      </c>
      <c r="C1111" s="7" t="s">
        <v>2108</v>
      </c>
      <c r="D1111" s="7" t="s">
        <v>2586</v>
      </c>
      <c r="E1111" s="7" t="s">
        <v>2235</v>
      </c>
      <c r="F1111" s="7" t="s">
        <v>2236</v>
      </c>
      <c r="G1111" s="7" t="s">
        <v>1893</v>
      </c>
      <c r="H1111" s="7" t="s">
        <v>2237</v>
      </c>
      <c r="I1111" s="7" t="s">
        <v>2238</v>
      </c>
      <c r="J1111" s="7" t="s">
        <v>5035</v>
      </c>
      <c r="K1111" s="7" t="s">
        <v>5036</v>
      </c>
      <c r="L1111" s="7" t="s">
        <v>2589</v>
      </c>
      <c r="M1111" s="6">
        <v>950</v>
      </c>
      <c r="N1111" s="24">
        <v>0</v>
      </c>
      <c r="O1111" s="7" t="s">
        <v>1899</v>
      </c>
      <c r="P1111" s="7">
        <v>2496</v>
      </c>
      <c r="Q1111" s="7" t="s">
        <v>5037</v>
      </c>
      <c r="R1111" s="7" t="s">
        <v>5038</v>
      </c>
      <c r="S1111" s="7">
        <v>0</v>
      </c>
      <c r="T1111" s="24">
        <v>0</v>
      </c>
    </row>
    <row r="1112" spans="1:20" x14ac:dyDescent="0.2">
      <c r="A1112" s="23">
        <v>2</v>
      </c>
      <c r="B1112" s="23" t="s">
        <v>116</v>
      </c>
      <c r="C1112" s="7" t="s">
        <v>2108</v>
      </c>
      <c r="D1112" s="7" t="s">
        <v>2234</v>
      </c>
      <c r="E1112" s="7" t="s">
        <v>2235</v>
      </c>
      <c r="F1112" s="7" t="s">
        <v>2236</v>
      </c>
      <c r="G1112" s="7" t="s">
        <v>1893</v>
      </c>
      <c r="H1112" s="7" t="s">
        <v>2237</v>
      </c>
      <c r="I1112" s="7" t="s">
        <v>2238</v>
      </c>
      <c r="J1112" s="7" t="s">
        <v>5039</v>
      </c>
      <c r="K1112" s="7" t="s">
        <v>5040</v>
      </c>
      <c r="L1112" s="7" t="s">
        <v>1937</v>
      </c>
      <c r="M1112" s="6">
        <v>6</v>
      </c>
      <c r="N1112" s="24">
        <v>585.69000000000005</v>
      </c>
      <c r="O1112" s="7" t="s">
        <v>1899</v>
      </c>
      <c r="P1112" s="7">
        <v>2496</v>
      </c>
      <c r="Q1112" s="7" t="s">
        <v>5037</v>
      </c>
      <c r="R1112" s="7" t="s">
        <v>5038</v>
      </c>
      <c r="S1112" s="7">
        <v>2</v>
      </c>
      <c r="T1112" s="24">
        <v>728843000</v>
      </c>
    </row>
    <row r="1113" spans="1:20" x14ac:dyDescent="0.2">
      <c r="A1113" s="23">
        <v>2</v>
      </c>
      <c r="B1113" s="23" t="s">
        <v>116</v>
      </c>
      <c r="C1113" s="7" t="s">
        <v>2244</v>
      </c>
      <c r="D1113" s="7" t="s">
        <v>2245</v>
      </c>
      <c r="E1113" s="7" t="s">
        <v>2246</v>
      </c>
      <c r="F1113" s="7" t="s">
        <v>2247</v>
      </c>
      <c r="G1113" s="7" t="s">
        <v>1893</v>
      </c>
      <c r="H1113" s="7" t="s">
        <v>2237</v>
      </c>
      <c r="I1113" s="7" t="s">
        <v>2248</v>
      </c>
      <c r="J1113" s="7" t="s">
        <v>5041</v>
      </c>
      <c r="K1113" s="7" t="s">
        <v>5042</v>
      </c>
      <c r="L1113" s="7" t="s">
        <v>2251</v>
      </c>
      <c r="M1113" s="6">
        <v>1</v>
      </c>
      <c r="N1113" s="24">
        <v>0</v>
      </c>
      <c r="O1113" s="7" t="s">
        <v>1899</v>
      </c>
      <c r="P1113" s="7">
        <v>2484</v>
      </c>
      <c r="Q1113" s="7" t="s">
        <v>5043</v>
      </c>
      <c r="R1113" s="7" t="s">
        <v>5044</v>
      </c>
      <c r="S1113" s="7">
        <v>0</v>
      </c>
      <c r="T1113" s="24">
        <v>0</v>
      </c>
    </row>
    <row r="1114" spans="1:20" x14ac:dyDescent="0.2">
      <c r="A1114" s="23">
        <v>2</v>
      </c>
      <c r="B1114" s="23" t="s">
        <v>116</v>
      </c>
      <c r="C1114" s="7" t="s">
        <v>2244</v>
      </c>
      <c r="D1114" s="7" t="s">
        <v>2254</v>
      </c>
      <c r="E1114" s="7" t="s">
        <v>2246</v>
      </c>
      <c r="F1114" s="7" t="s">
        <v>2247</v>
      </c>
      <c r="G1114" s="7" t="s">
        <v>1893</v>
      </c>
      <c r="H1114" s="7" t="s">
        <v>2237</v>
      </c>
      <c r="I1114" s="7" t="s">
        <v>2248</v>
      </c>
      <c r="J1114" s="7" t="s">
        <v>5045</v>
      </c>
      <c r="K1114" s="7" t="s">
        <v>5046</v>
      </c>
      <c r="L1114" s="7" t="s">
        <v>2257</v>
      </c>
      <c r="M1114" s="6">
        <v>100</v>
      </c>
      <c r="N1114" s="24">
        <v>175.82</v>
      </c>
      <c r="O1114" s="7" t="s">
        <v>1899</v>
      </c>
      <c r="P1114" s="7">
        <v>2484</v>
      </c>
      <c r="Q1114" s="7" t="s">
        <v>5043</v>
      </c>
      <c r="R1114" s="7" t="s">
        <v>5044</v>
      </c>
      <c r="S1114" s="7">
        <v>25</v>
      </c>
      <c r="T1114" s="24">
        <v>293168000</v>
      </c>
    </row>
    <row r="1115" spans="1:20" x14ac:dyDescent="0.2">
      <c r="A1115" s="23">
        <v>2</v>
      </c>
      <c r="B1115" s="23" t="s">
        <v>116</v>
      </c>
      <c r="C1115" s="7" t="s">
        <v>2244</v>
      </c>
      <c r="D1115" s="7" t="s">
        <v>2259</v>
      </c>
      <c r="E1115" s="7" t="s">
        <v>2246</v>
      </c>
      <c r="F1115" s="7" t="s">
        <v>2247</v>
      </c>
      <c r="G1115" s="7" t="s">
        <v>1893</v>
      </c>
      <c r="H1115" s="7" t="s">
        <v>2237</v>
      </c>
      <c r="I1115" s="7" t="s">
        <v>2248</v>
      </c>
      <c r="J1115" s="7" t="s">
        <v>5047</v>
      </c>
      <c r="K1115" s="7" t="s">
        <v>5048</v>
      </c>
      <c r="L1115" s="7" t="s">
        <v>2262</v>
      </c>
      <c r="M1115" s="6">
        <v>1050</v>
      </c>
      <c r="N1115" s="24">
        <v>182</v>
      </c>
      <c r="O1115" s="7" t="s">
        <v>1899</v>
      </c>
      <c r="P1115" s="7">
        <v>2484</v>
      </c>
      <c r="Q1115" s="7" t="s">
        <v>5043</v>
      </c>
      <c r="R1115" s="7" t="s">
        <v>5044</v>
      </c>
      <c r="S1115" s="7">
        <v>325</v>
      </c>
      <c r="T1115" s="24">
        <v>300553000</v>
      </c>
    </row>
    <row r="1116" spans="1:20" x14ac:dyDescent="0.2">
      <c r="A1116" s="23">
        <v>2</v>
      </c>
      <c r="B1116" s="23" t="s">
        <v>116</v>
      </c>
      <c r="C1116" s="7" t="s">
        <v>2244</v>
      </c>
      <c r="D1116" s="7" t="s">
        <v>2264</v>
      </c>
      <c r="E1116" s="7" t="s">
        <v>2246</v>
      </c>
      <c r="F1116" s="7" t="s">
        <v>2247</v>
      </c>
      <c r="G1116" s="7" t="s">
        <v>1893</v>
      </c>
      <c r="H1116" s="7" t="s">
        <v>2237</v>
      </c>
      <c r="I1116" s="7" t="s">
        <v>2248</v>
      </c>
      <c r="J1116" s="7" t="s">
        <v>4283</v>
      </c>
      <c r="K1116" s="7" t="s">
        <v>4284</v>
      </c>
      <c r="L1116" s="7" t="s">
        <v>2267</v>
      </c>
      <c r="M1116" s="6">
        <v>600</v>
      </c>
      <c r="N1116" s="24">
        <v>112</v>
      </c>
      <c r="O1116" s="7" t="s">
        <v>1899</v>
      </c>
      <c r="P1116" s="7">
        <v>2484</v>
      </c>
      <c r="Q1116" s="7" t="s">
        <v>5043</v>
      </c>
      <c r="R1116" s="7" t="s">
        <v>5044</v>
      </c>
      <c r="S1116" s="7">
        <v>200</v>
      </c>
      <c r="T1116" s="24">
        <v>216936000</v>
      </c>
    </row>
    <row r="1117" spans="1:20" x14ac:dyDescent="0.2">
      <c r="A1117" s="23">
        <v>2</v>
      </c>
      <c r="B1117" s="23" t="s">
        <v>116</v>
      </c>
      <c r="C1117" s="7" t="s">
        <v>2244</v>
      </c>
      <c r="D1117" s="7" t="s">
        <v>2269</v>
      </c>
      <c r="E1117" s="7" t="s">
        <v>2235</v>
      </c>
      <c r="F1117" s="7" t="s">
        <v>1809</v>
      </c>
      <c r="G1117" s="7" t="s">
        <v>110</v>
      </c>
      <c r="H1117" s="7" t="s">
        <v>2237</v>
      </c>
      <c r="I1117" s="7" t="s">
        <v>2248</v>
      </c>
      <c r="J1117" s="7" t="s">
        <v>3449</v>
      </c>
      <c r="K1117" s="7" t="s">
        <v>3450</v>
      </c>
      <c r="L1117" s="7" t="s">
        <v>2251</v>
      </c>
      <c r="M1117" s="6">
        <v>4</v>
      </c>
      <c r="N1117" s="24">
        <v>120</v>
      </c>
      <c r="O1117" s="7" t="s">
        <v>1899</v>
      </c>
      <c r="P1117" s="7">
        <v>2484</v>
      </c>
      <c r="Q1117" s="7" t="s">
        <v>5043</v>
      </c>
      <c r="R1117" s="7" t="s">
        <v>5044</v>
      </c>
      <c r="S1117" s="7">
        <v>1</v>
      </c>
      <c r="T1117" s="24">
        <v>143344000</v>
      </c>
    </row>
    <row r="1118" spans="1:20" x14ac:dyDescent="0.2">
      <c r="A1118" s="23">
        <v>2</v>
      </c>
      <c r="B1118" s="23" t="s">
        <v>116</v>
      </c>
      <c r="C1118" s="7" t="s">
        <v>2244</v>
      </c>
      <c r="D1118" s="7" t="s">
        <v>2280</v>
      </c>
      <c r="E1118" s="7" t="s">
        <v>2246</v>
      </c>
      <c r="F1118" s="7" t="s">
        <v>2281</v>
      </c>
      <c r="G1118" s="7" t="s">
        <v>1893</v>
      </c>
      <c r="H1118" s="7" t="s">
        <v>2237</v>
      </c>
      <c r="I1118" s="7" t="s">
        <v>2248</v>
      </c>
      <c r="J1118" s="7" t="s">
        <v>5049</v>
      </c>
      <c r="K1118" s="7" t="s">
        <v>5050</v>
      </c>
      <c r="L1118" s="7" t="s">
        <v>2284</v>
      </c>
      <c r="M1118" s="6">
        <v>4800</v>
      </c>
      <c r="N1118" s="24">
        <v>419.04</v>
      </c>
      <c r="O1118" s="7" t="s">
        <v>1899</v>
      </c>
      <c r="P1118" s="7">
        <v>2484</v>
      </c>
      <c r="Q1118" s="7" t="s">
        <v>5043</v>
      </c>
      <c r="R1118" s="7" t="s">
        <v>5044</v>
      </c>
      <c r="S1118" s="7">
        <v>1200</v>
      </c>
      <c r="T1118" s="24">
        <v>529771000</v>
      </c>
    </row>
    <row r="1119" spans="1:20" x14ac:dyDescent="0.2">
      <c r="A1119" s="23">
        <v>2</v>
      </c>
      <c r="B1119" s="23" t="s">
        <v>116</v>
      </c>
      <c r="C1119" s="7" t="s">
        <v>2155</v>
      </c>
      <c r="D1119" s="7" t="s">
        <v>2291</v>
      </c>
      <c r="E1119" s="7" t="s">
        <v>2246</v>
      </c>
      <c r="F1119" s="7" t="s">
        <v>2247</v>
      </c>
      <c r="G1119" s="7" t="s">
        <v>1893</v>
      </c>
      <c r="H1119" s="7" t="s">
        <v>2237</v>
      </c>
      <c r="I1119" s="7" t="s">
        <v>2248</v>
      </c>
      <c r="J1119" s="7" t="s">
        <v>5051</v>
      </c>
      <c r="K1119" s="7" t="s">
        <v>5052</v>
      </c>
      <c r="L1119" s="7" t="s">
        <v>2294</v>
      </c>
      <c r="M1119" s="6">
        <v>3.3</v>
      </c>
      <c r="N1119" s="24">
        <v>0</v>
      </c>
      <c r="O1119" s="7" t="s">
        <v>1899</v>
      </c>
      <c r="P1119" s="7">
        <v>2308</v>
      </c>
      <c r="Q1119" s="7" t="s">
        <v>5053</v>
      </c>
      <c r="R1119" s="7" t="s">
        <v>5054</v>
      </c>
      <c r="S1119" s="7">
        <v>0</v>
      </c>
      <c r="T1119" s="24">
        <v>0</v>
      </c>
    </row>
    <row r="1120" spans="1:20" x14ac:dyDescent="0.2">
      <c r="A1120" s="23">
        <v>2</v>
      </c>
      <c r="B1120" s="23" t="s">
        <v>116</v>
      </c>
      <c r="C1120" s="7" t="s">
        <v>1969</v>
      </c>
      <c r="D1120" s="7" t="s">
        <v>2301</v>
      </c>
      <c r="E1120" s="7" t="s">
        <v>1971</v>
      </c>
      <c r="F1120" s="7" t="s">
        <v>2302</v>
      </c>
      <c r="G1120" s="7" t="s">
        <v>1893</v>
      </c>
      <c r="H1120" s="7" t="s">
        <v>2237</v>
      </c>
      <c r="I1120" s="7" t="s">
        <v>2303</v>
      </c>
      <c r="J1120" s="7" t="s">
        <v>4139</v>
      </c>
      <c r="K1120" s="7" t="s">
        <v>4140</v>
      </c>
      <c r="L1120" s="7" t="s">
        <v>2306</v>
      </c>
      <c r="M1120" s="6">
        <v>5</v>
      </c>
      <c r="N1120" s="24">
        <v>4103.75</v>
      </c>
      <c r="O1120" s="7" t="s">
        <v>1899</v>
      </c>
      <c r="P1120" s="7">
        <v>2461</v>
      </c>
      <c r="Q1120" s="7" t="s">
        <v>5055</v>
      </c>
      <c r="R1120" s="7" t="s">
        <v>5056</v>
      </c>
      <c r="S1120" s="7">
        <v>1.5</v>
      </c>
      <c r="T1120" s="24">
        <v>4890921000</v>
      </c>
    </row>
    <row r="1121" spans="1:20" x14ac:dyDescent="0.2">
      <c r="A1121" s="23">
        <v>2</v>
      </c>
      <c r="B1121" s="23" t="s">
        <v>116</v>
      </c>
      <c r="C1121" s="7" t="s">
        <v>1969</v>
      </c>
      <c r="D1121" s="7" t="s">
        <v>2310</v>
      </c>
      <c r="E1121" s="7" t="s">
        <v>1971</v>
      </c>
      <c r="F1121" s="7" t="s">
        <v>2302</v>
      </c>
      <c r="G1121" s="7" t="s">
        <v>1893</v>
      </c>
      <c r="H1121" s="7" t="s">
        <v>2237</v>
      </c>
      <c r="I1121" s="7" t="s">
        <v>2303</v>
      </c>
      <c r="J1121" s="7" t="s">
        <v>5057</v>
      </c>
      <c r="K1121" s="7" t="s">
        <v>5058</v>
      </c>
      <c r="L1121" s="7" t="s">
        <v>2313</v>
      </c>
      <c r="M1121" s="6">
        <v>2</v>
      </c>
      <c r="N1121" s="24">
        <v>1024.68</v>
      </c>
      <c r="O1121" s="7" t="s">
        <v>1899</v>
      </c>
      <c r="P1121" s="7">
        <v>2461</v>
      </c>
      <c r="Q1121" s="7" t="s">
        <v>5055</v>
      </c>
      <c r="R1121" s="7" t="s">
        <v>5056</v>
      </c>
      <c r="S1121" s="7">
        <v>1</v>
      </c>
      <c r="T1121" s="24">
        <v>1253231000</v>
      </c>
    </row>
    <row r="1122" spans="1:20" x14ac:dyDescent="0.2">
      <c r="A1122" s="23">
        <v>2</v>
      </c>
      <c r="B1122" s="23" t="s">
        <v>116</v>
      </c>
      <c r="C1122" s="7" t="s">
        <v>2155</v>
      </c>
      <c r="D1122" s="7" t="s">
        <v>2315</v>
      </c>
      <c r="E1122" s="7" t="s">
        <v>2246</v>
      </c>
      <c r="F1122" s="7" t="s">
        <v>2316</v>
      </c>
      <c r="G1122" s="7" t="s">
        <v>110</v>
      </c>
      <c r="H1122" s="7" t="s">
        <v>2237</v>
      </c>
      <c r="I1122" s="7" t="s">
        <v>2317</v>
      </c>
      <c r="J1122" s="7" t="s">
        <v>5059</v>
      </c>
      <c r="K1122" s="7" t="s">
        <v>5060</v>
      </c>
      <c r="L1122" s="7" t="s">
        <v>2320</v>
      </c>
      <c r="M1122" s="6">
        <v>1</v>
      </c>
      <c r="N1122" s="24">
        <v>0</v>
      </c>
      <c r="O1122" s="7" t="s">
        <v>1899</v>
      </c>
      <c r="P1122" s="7">
        <v>2336</v>
      </c>
      <c r="Q1122" s="7" t="s">
        <v>5061</v>
      </c>
      <c r="R1122" s="7" t="s">
        <v>5062</v>
      </c>
      <c r="S1122" s="7">
        <v>0</v>
      </c>
      <c r="T1122" s="24">
        <v>0</v>
      </c>
    </row>
    <row r="1123" spans="1:20" x14ac:dyDescent="0.2">
      <c r="A1123" s="23">
        <v>2</v>
      </c>
      <c r="B1123" s="23" t="s">
        <v>116</v>
      </c>
      <c r="C1123" s="7" t="s">
        <v>2155</v>
      </c>
      <c r="D1123" s="7" t="s">
        <v>2324</v>
      </c>
      <c r="E1123" s="7" t="s">
        <v>2246</v>
      </c>
      <c r="F1123" s="7" t="s">
        <v>2316</v>
      </c>
      <c r="G1123" s="7" t="s">
        <v>110</v>
      </c>
      <c r="H1123" s="7" t="s">
        <v>2237</v>
      </c>
      <c r="I1123" s="7" t="s">
        <v>2317</v>
      </c>
      <c r="J1123" s="7" t="s">
        <v>5063</v>
      </c>
      <c r="K1123" s="7" t="s">
        <v>5064</v>
      </c>
      <c r="L1123" s="7" t="s">
        <v>2327</v>
      </c>
      <c r="M1123" s="6">
        <v>2</v>
      </c>
      <c r="N1123" s="24">
        <v>2000</v>
      </c>
      <c r="O1123" s="7" t="s">
        <v>1899</v>
      </c>
      <c r="P1123" s="7">
        <v>2336</v>
      </c>
      <c r="Q1123" s="7" t="s">
        <v>5061</v>
      </c>
      <c r="R1123" s="7" t="s">
        <v>5062</v>
      </c>
      <c r="S1123" s="7">
        <v>1</v>
      </c>
      <c r="T1123" s="24">
        <v>2389067000</v>
      </c>
    </row>
    <row r="1124" spans="1:20" x14ac:dyDescent="0.2">
      <c r="A1124" s="23">
        <v>2</v>
      </c>
      <c r="B1124" s="23" t="s">
        <v>116</v>
      </c>
      <c r="C1124" s="7" t="s">
        <v>2349</v>
      </c>
      <c r="D1124" s="7" t="s">
        <v>2624</v>
      </c>
      <c r="E1124" s="7" t="s">
        <v>2351</v>
      </c>
      <c r="F1124" s="7" t="s">
        <v>2625</v>
      </c>
      <c r="G1124" s="7" t="s">
        <v>1893</v>
      </c>
      <c r="H1124" s="7" t="s">
        <v>2237</v>
      </c>
      <c r="I1124" s="7" t="s">
        <v>2626</v>
      </c>
      <c r="J1124" s="7" t="s">
        <v>5065</v>
      </c>
      <c r="K1124" s="7" t="s">
        <v>5066</v>
      </c>
      <c r="L1124" s="7" t="s">
        <v>2629</v>
      </c>
      <c r="M1124" s="6">
        <v>3</v>
      </c>
      <c r="N1124" s="24">
        <v>0</v>
      </c>
      <c r="O1124" s="7" t="s">
        <v>1899</v>
      </c>
      <c r="P1124" s="7">
        <v>2332</v>
      </c>
      <c r="Q1124" s="7" t="s">
        <v>5067</v>
      </c>
      <c r="R1124" s="7" t="s">
        <v>5068</v>
      </c>
      <c r="S1124" s="7">
        <v>0</v>
      </c>
      <c r="T1124" s="24">
        <v>0</v>
      </c>
    </row>
    <row r="1125" spans="1:20" x14ac:dyDescent="0.2">
      <c r="A1125" s="23">
        <v>2</v>
      </c>
      <c r="B1125" s="23" t="s">
        <v>116</v>
      </c>
      <c r="C1125" s="7" t="s">
        <v>1987</v>
      </c>
      <c r="D1125" s="7" t="s">
        <v>2329</v>
      </c>
      <c r="E1125" s="7" t="s">
        <v>2235</v>
      </c>
      <c r="F1125" s="7" t="s">
        <v>2330</v>
      </c>
      <c r="G1125" s="7" t="s">
        <v>1893</v>
      </c>
      <c r="H1125" s="7" t="s">
        <v>2237</v>
      </c>
      <c r="I1125" s="7" t="s">
        <v>2331</v>
      </c>
      <c r="J1125" s="7" t="s">
        <v>5069</v>
      </c>
      <c r="K1125" s="7" t="s">
        <v>5070</v>
      </c>
      <c r="L1125" s="7" t="s">
        <v>1930</v>
      </c>
      <c r="M1125" s="6">
        <v>2</v>
      </c>
      <c r="N1125" s="24">
        <v>0</v>
      </c>
      <c r="O1125" s="7" t="s">
        <v>1899</v>
      </c>
      <c r="P1125" s="7">
        <v>2306</v>
      </c>
      <c r="Q1125" s="7" t="s">
        <v>5071</v>
      </c>
      <c r="R1125" s="7" t="s">
        <v>5072</v>
      </c>
      <c r="S1125" s="7">
        <v>0</v>
      </c>
      <c r="T1125" s="24">
        <v>0</v>
      </c>
    </row>
    <row r="1126" spans="1:20" x14ac:dyDescent="0.2">
      <c r="A1126" s="23">
        <v>2</v>
      </c>
      <c r="B1126" s="23" t="s">
        <v>116</v>
      </c>
      <c r="C1126" s="7" t="s">
        <v>1987</v>
      </c>
      <c r="D1126" s="7" t="s">
        <v>2340</v>
      </c>
      <c r="E1126" s="7" t="s">
        <v>2235</v>
      </c>
      <c r="F1126" s="7" t="s">
        <v>2330</v>
      </c>
      <c r="G1126" s="7" t="s">
        <v>1893</v>
      </c>
      <c r="H1126" s="7" t="s">
        <v>2237</v>
      </c>
      <c r="I1126" s="7" t="s">
        <v>2331</v>
      </c>
      <c r="J1126" s="7" t="s">
        <v>5073</v>
      </c>
      <c r="K1126" s="7" t="s">
        <v>5074</v>
      </c>
      <c r="L1126" s="7" t="s">
        <v>1930</v>
      </c>
      <c r="M1126" s="6">
        <v>1</v>
      </c>
      <c r="N1126" s="24">
        <v>0</v>
      </c>
      <c r="O1126" s="7" t="s">
        <v>1899</v>
      </c>
      <c r="P1126" s="7">
        <v>2306</v>
      </c>
      <c r="Q1126" s="7" t="s">
        <v>5071</v>
      </c>
      <c r="R1126" s="7" t="s">
        <v>5072</v>
      </c>
      <c r="S1126" s="7">
        <v>0</v>
      </c>
      <c r="T1126" s="24">
        <v>0</v>
      </c>
    </row>
    <row r="1127" spans="1:20" x14ac:dyDescent="0.2">
      <c r="A1127" s="23">
        <v>2</v>
      </c>
      <c r="B1127" s="23" t="s">
        <v>116</v>
      </c>
      <c r="C1127" s="7" t="s">
        <v>1987</v>
      </c>
      <c r="D1127" s="7" t="s">
        <v>2346</v>
      </c>
      <c r="E1127" s="7" t="s">
        <v>2235</v>
      </c>
      <c r="F1127" s="7" t="s">
        <v>2330</v>
      </c>
      <c r="G1127" s="7" t="s">
        <v>1893</v>
      </c>
      <c r="H1127" s="7" t="s">
        <v>2237</v>
      </c>
      <c r="I1127" s="7" t="s">
        <v>2331</v>
      </c>
      <c r="J1127" s="7" t="s">
        <v>5075</v>
      </c>
      <c r="K1127" s="7" t="s">
        <v>5076</v>
      </c>
      <c r="L1127" s="7" t="s">
        <v>1930</v>
      </c>
      <c r="M1127" s="6">
        <v>1</v>
      </c>
      <c r="N1127" s="24">
        <v>196.22</v>
      </c>
      <c r="O1127" s="7" t="s">
        <v>1899</v>
      </c>
      <c r="P1127" s="7">
        <v>2306</v>
      </c>
      <c r="Q1127" s="7" t="s">
        <v>5071</v>
      </c>
      <c r="R1127" s="7" t="s">
        <v>5072</v>
      </c>
      <c r="S1127" s="7">
        <v>1</v>
      </c>
      <c r="T1127" s="24">
        <v>263601000</v>
      </c>
    </row>
    <row r="1128" spans="1:20" x14ac:dyDescent="0.2">
      <c r="A1128" s="23">
        <v>2</v>
      </c>
      <c r="B1128" s="23" t="s">
        <v>116</v>
      </c>
      <c r="C1128" s="7" t="s">
        <v>2349</v>
      </c>
      <c r="D1128" s="7" t="s">
        <v>2350</v>
      </c>
      <c r="E1128" s="7" t="s">
        <v>2351</v>
      </c>
      <c r="F1128" s="7" t="s">
        <v>2352</v>
      </c>
      <c r="G1128" s="7" t="s">
        <v>110</v>
      </c>
      <c r="H1128" s="7" t="s">
        <v>2237</v>
      </c>
      <c r="I1128" s="7" t="s">
        <v>2353</v>
      </c>
      <c r="J1128" s="7" t="s">
        <v>5077</v>
      </c>
      <c r="K1128" s="7" t="s">
        <v>5078</v>
      </c>
      <c r="L1128" s="7" t="s">
        <v>2356</v>
      </c>
      <c r="M1128" s="6">
        <v>17</v>
      </c>
      <c r="N1128" s="24">
        <v>85.8</v>
      </c>
      <c r="O1128" s="7" t="s">
        <v>1899</v>
      </c>
      <c r="P1128" s="7">
        <v>2352</v>
      </c>
      <c r="Q1128" s="7" t="s">
        <v>5079</v>
      </c>
      <c r="R1128" s="7" t="s">
        <v>5080</v>
      </c>
      <c r="S1128" s="7">
        <v>3</v>
      </c>
      <c r="T1128" s="24">
        <v>102490000</v>
      </c>
    </row>
    <row r="1129" spans="1:20" x14ac:dyDescent="0.2">
      <c r="A1129" s="23">
        <v>2</v>
      </c>
      <c r="B1129" s="23" t="s">
        <v>116</v>
      </c>
      <c r="C1129" s="7" t="s">
        <v>2053</v>
      </c>
      <c r="D1129" s="7" t="s">
        <v>2368</v>
      </c>
      <c r="E1129" s="7" t="s">
        <v>2055</v>
      </c>
      <c r="F1129" s="7" t="s">
        <v>2369</v>
      </c>
      <c r="G1129" s="7" t="s">
        <v>110</v>
      </c>
      <c r="H1129" s="7" t="s">
        <v>2057</v>
      </c>
      <c r="I1129" s="7" t="s">
        <v>2362</v>
      </c>
      <c r="J1129" s="7" t="s">
        <v>2370</v>
      </c>
      <c r="K1129" s="7" t="s">
        <v>2371</v>
      </c>
      <c r="L1129" s="7" t="s">
        <v>2372</v>
      </c>
      <c r="M1129" s="6">
        <v>4</v>
      </c>
      <c r="N1129" s="24">
        <v>2308.8200000000002</v>
      </c>
      <c r="O1129" s="7" t="s">
        <v>1899</v>
      </c>
      <c r="P1129" s="7">
        <v>2527</v>
      </c>
      <c r="Q1129" s="7" t="s">
        <v>5081</v>
      </c>
      <c r="R1129" s="7" t="s">
        <v>5082</v>
      </c>
      <c r="S1129" s="7">
        <v>1</v>
      </c>
      <c r="T1129" s="24">
        <v>2425274000</v>
      </c>
    </row>
    <row r="1130" spans="1:20" x14ac:dyDescent="0.2">
      <c r="A1130" s="23">
        <v>2</v>
      </c>
      <c r="B1130" s="23" t="s">
        <v>116</v>
      </c>
      <c r="C1130" s="7" t="s">
        <v>2053</v>
      </c>
      <c r="D1130" s="7" t="s">
        <v>2374</v>
      </c>
      <c r="E1130" s="7" t="s">
        <v>2055</v>
      </c>
      <c r="F1130" s="7" t="s">
        <v>2375</v>
      </c>
      <c r="G1130" s="7" t="s">
        <v>110</v>
      </c>
      <c r="H1130" s="7" t="s">
        <v>2057</v>
      </c>
      <c r="I1130" s="7" t="s">
        <v>2362</v>
      </c>
      <c r="J1130" s="7" t="s">
        <v>2376</v>
      </c>
      <c r="K1130" s="7" t="s">
        <v>2377</v>
      </c>
      <c r="L1130" s="7" t="s">
        <v>2378</v>
      </c>
      <c r="M1130" s="6">
        <v>4</v>
      </c>
      <c r="N1130" s="24">
        <v>1958.2</v>
      </c>
      <c r="O1130" s="7" t="s">
        <v>1899</v>
      </c>
      <c r="P1130" s="7">
        <v>2527</v>
      </c>
      <c r="Q1130" s="7" t="s">
        <v>5081</v>
      </c>
      <c r="R1130" s="7" t="s">
        <v>5082</v>
      </c>
      <c r="S1130" s="7">
        <v>1</v>
      </c>
      <c r="T1130" s="24">
        <v>2121684000</v>
      </c>
    </row>
    <row r="1131" spans="1:20" x14ac:dyDescent="0.2">
      <c r="A1131" s="23">
        <v>14</v>
      </c>
      <c r="B1131" s="23" t="s">
        <v>1249</v>
      </c>
      <c r="C1131" s="7" t="s">
        <v>2090</v>
      </c>
      <c r="D1131" s="7" t="s">
        <v>2380</v>
      </c>
      <c r="E1131" s="7" t="s">
        <v>2381</v>
      </c>
      <c r="F1131" s="7" t="s">
        <v>2382</v>
      </c>
      <c r="G1131" s="7" t="s">
        <v>1893</v>
      </c>
      <c r="H1131" s="7" t="s">
        <v>2057</v>
      </c>
      <c r="I1131" s="7" t="s">
        <v>2383</v>
      </c>
      <c r="J1131" s="7" t="s">
        <v>5083</v>
      </c>
      <c r="K1131" s="7" t="s">
        <v>5084</v>
      </c>
      <c r="L1131" s="7" t="s">
        <v>2386</v>
      </c>
      <c r="M1131" s="6">
        <v>2</v>
      </c>
      <c r="N1131" s="24">
        <v>243.55</v>
      </c>
      <c r="O1131" s="7" t="s">
        <v>2004</v>
      </c>
      <c r="P1131" s="7">
        <v>2772</v>
      </c>
      <c r="Q1131" s="7" t="s">
        <v>5085</v>
      </c>
      <c r="R1131" s="7" t="s">
        <v>5086</v>
      </c>
      <c r="S1131" s="7">
        <v>2</v>
      </c>
      <c r="T1131" s="24">
        <v>283121000</v>
      </c>
    </row>
    <row r="1132" spans="1:20" x14ac:dyDescent="0.2">
      <c r="A1132" s="23">
        <v>14</v>
      </c>
      <c r="B1132" s="23" t="s">
        <v>1249</v>
      </c>
      <c r="C1132" s="7" t="s">
        <v>2090</v>
      </c>
      <c r="D1132" s="7" t="s">
        <v>2389</v>
      </c>
      <c r="E1132" s="7" t="s">
        <v>2381</v>
      </c>
      <c r="F1132" s="7" t="s">
        <v>2382</v>
      </c>
      <c r="G1132" s="7" t="s">
        <v>1893</v>
      </c>
      <c r="H1132" s="7" t="s">
        <v>2057</v>
      </c>
      <c r="I1132" s="7" t="s">
        <v>2383</v>
      </c>
      <c r="J1132" s="7" t="s">
        <v>5087</v>
      </c>
      <c r="K1132" s="7" t="s">
        <v>5088</v>
      </c>
      <c r="L1132" s="7" t="s">
        <v>1898</v>
      </c>
      <c r="M1132" s="6">
        <v>2</v>
      </c>
      <c r="N1132" s="24">
        <v>243.55</v>
      </c>
      <c r="O1132" s="7" t="s">
        <v>2004</v>
      </c>
      <c r="P1132" s="7">
        <v>2772</v>
      </c>
      <c r="Q1132" s="7" t="s">
        <v>5085</v>
      </c>
      <c r="R1132" s="7" t="s">
        <v>5086</v>
      </c>
      <c r="S1132" s="7">
        <v>2</v>
      </c>
      <c r="T1132" s="24">
        <v>283121000</v>
      </c>
    </row>
    <row r="1133" spans="1:20" x14ac:dyDescent="0.2">
      <c r="A1133" s="23">
        <v>2</v>
      </c>
      <c r="B1133" s="23" t="s">
        <v>116</v>
      </c>
      <c r="C1133" s="7" t="s">
        <v>2053</v>
      </c>
      <c r="D1133" s="7" t="s">
        <v>2392</v>
      </c>
      <c r="E1133" s="7" t="s">
        <v>2393</v>
      </c>
      <c r="F1133" s="7" t="s">
        <v>2394</v>
      </c>
      <c r="G1133" s="7" t="s">
        <v>1893</v>
      </c>
      <c r="H1133" s="7" t="s">
        <v>2057</v>
      </c>
      <c r="I1133" s="7" t="s">
        <v>2058</v>
      </c>
      <c r="J1133" s="7" t="s">
        <v>3644</v>
      </c>
      <c r="K1133" s="7" t="s">
        <v>3645</v>
      </c>
      <c r="L1133" s="7" t="s">
        <v>2397</v>
      </c>
      <c r="M1133" s="6">
        <v>60</v>
      </c>
      <c r="N1133" s="24">
        <v>372.48</v>
      </c>
      <c r="O1133" s="7" t="s">
        <v>1899</v>
      </c>
      <c r="P1133" s="7">
        <v>2310</v>
      </c>
      <c r="Q1133" s="7" t="s">
        <v>5089</v>
      </c>
      <c r="R1133" s="7" t="s">
        <v>5090</v>
      </c>
      <c r="S1133" s="7">
        <v>15</v>
      </c>
      <c r="T1133" s="24">
        <v>474153000</v>
      </c>
    </row>
    <row r="1134" spans="1:20" x14ac:dyDescent="0.2">
      <c r="A1134" s="23">
        <v>2</v>
      </c>
      <c r="B1134" s="23" t="s">
        <v>116</v>
      </c>
      <c r="C1134" s="7" t="s">
        <v>2053</v>
      </c>
      <c r="D1134" s="7" t="s">
        <v>2401</v>
      </c>
      <c r="E1134" s="7" t="s">
        <v>2393</v>
      </c>
      <c r="F1134" s="7" t="s">
        <v>2402</v>
      </c>
      <c r="G1134" s="7" t="s">
        <v>1893</v>
      </c>
      <c r="H1134" s="7" t="s">
        <v>2057</v>
      </c>
      <c r="I1134" s="7" t="s">
        <v>2058</v>
      </c>
      <c r="J1134" s="7" t="s">
        <v>5091</v>
      </c>
      <c r="K1134" s="7" t="s">
        <v>5092</v>
      </c>
      <c r="L1134" s="7" t="s">
        <v>2128</v>
      </c>
      <c r="M1134" s="6">
        <v>5348</v>
      </c>
      <c r="N1134" s="24">
        <v>192.75</v>
      </c>
      <c r="O1134" s="7" t="s">
        <v>1899</v>
      </c>
      <c r="P1134" s="7">
        <v>2310</v>
      </c>
      <c r="Q1134" s="7" t="s">
        <v>5089</v>
      </c>
      <c r="R1134" s="7" t="s">
        <v>5090</v>
      </c>
      <c r="S1134" s="7">
        <v>1336</v>
      </c>
      <c r="T1134" s="24">
        <v>259456000</v>
      </c>
    </row>
    <row r="1135" spans="1:20" x14ac:dyDescent="0.2">
      <c r="A1135" s="23">
        <v>2</v>
      </c>
      <c r="B1135" s="23" t="s">
        <v>116</v>
      </c>
      <c r="C1135" s="7" t="s">
        <v>2053</v>
      </c>
      <c r="D1135" s="7" t="s">
        <v>2406</v>
      </c>
      <c r="E1135" s="7" t="s">
        <v>2393</v>
      </c>
      <c r="F1135" s="7" t="s">
        <v>2407</v>
      </c>
      <c r="G1135" s="7" t="s">
        <v>110</v>
      </c>
      <c r="H1135" s="7" t="s">
        <v>2057</v>
      </c>
      <c r="I1135" s="7" t="s">
        <v>2058</v>
      </c>
      <c r="J1135" s="7" t="s">
        <v>5093</v>
      </c>
      <c r="K1135" s="7" t="s">
        <v>5094</v>
      </c>
      <c r="L1135" s="7" t="s">
        <v>2410</v>
      </c>
      <c r="M1135" s="6">
        <v>18</v>
      </c>
      <c r="N1135" s="24">
        <v>346.6</v>
      </c>
      <c r="O1135" s="7" t="s">
        <v>1899</v>
      </c>
      <c r="P1135" s="7">
        <v>2310</v>
      </c>
      <c r="Q1135" s="7" t="s">
        <v>5089</v>
      </c>
      <c r="R1135" s="7" t="s">
        <v>5090</v>
      </c>
      <c r="S1135" s="7">
        <v>18</v>
      </c>
      <c r="T1135" s="24">
        <v>352159000</v>
      </c>
    </row>
    <row r="1136" spans="1:20" x14ac:dyDescent="0.2">
      <c r="A1136" s="23">
        <v>2</v>
      </c>
      <c r="B1136" s="23" t="s">
        <v>116</v>
      </c>
      <c r="C1136" s="7" t="s">
        <v>2108</v>
      </c>
      <c r="D1136" s="7" t="s">
        <v>2427</v>
      </c>
      <c r="E1136" s="7" t="s">
        <v>2235</v>
      </c>
      <c r="F1136" s="7" t="s">
        <v>2428</v>
      </c>
      <c r="G1136" s="7" t="s">
        <v>1893</v>
      </c>
      <c r="H1136" s="7" t="s">
        <v>2237</v>
      </c>
      <c r="I1136" s="7" t="s">
        <v>2238</v>
      </c>
      <c r="J1136" s="7" t="s">
        <v>5095</v>
      </c>
      <c r="K1136" s="7" t="s">
        <v>5096</v>
      </c>
      <c r="L1136" s="7" t="s">
        <v>1937</v>
      </c>
      <c r="M1136" s="6">
        <v>4</v>
      </c>
      <c r="N1136" s="24">
        <v>276.02999999999997</v>
      </c>
      <c r="O1136" s="7" t="s">
        <v>1899</v>
      </c>
      <c r="P1136" s="7">
        <v>2499</v>
      </c>
      <c r="Q1136" s="7" t="s">
        <v>5097</v>
      </c>
      <c r="R1136" s="7" t="s">
        <v>5098</v>
      </c>
      <c r="S1136" s="7">
        <v>1</v>
      </c>
      <c r="T1136" s="24">
        <v>358946000</v>
      </c>
    </row>
    <row r="1137" spans="1:20" x14ac:dyDescent="0.2">
      <c r="A1137" s="23">
        <v>2</v>
      </c>
      <c r="B1137" s="23" t="s">
        <v>116</v>
      </c>
      <c r="C1137" s="7" t="s">
        <v>2053</v>
      </c>
      <c r="D1137" s="7" t="s">
        <v>2434</v>
      </c>
      <c r="E1137" s="7" t="s">
        <v>2435</v>
      </c>
      <c r="F1137" s="7" t="s">
        <v>2436</v>
      </c>
      <c r="G1137" s="7" t="s">
        <v>110</v>
      </c>
      <c r="H1137" s="7" t="s">
        <v>2057</v>
      </c>
      <c r="I1137" s="7" t="s">
        <v>2058</v>
      </c>
      <c r="J1137" s="7" t="s">
        <v>5099</v>
      </c>
      <c r="K1137" s="7" t="s">
        <v>5100</v>
      </c>
      <c r="L1137" s="7" t="s">
        <v>2439</v>
      </c>
      <c r="M1137" s="6">
        <v>4</v>
      </c>
      <c r="N1137" s="24">
        <v>99</v>
      </c>
      <c r="O1137" s="7" t="s">
        <v>1899</v>
      </c>
      <c r="P1137" s="7">
        <v>2536</v>
      </c>
      <c r="Q1137" s="7" t="s">
        <v>5101</v>
      </c>
      <c r="R1137" s="7" t="s">
        <v>5102</v>
      </c>
      <c r="S1137" s="7">
        <v>1</v>
      </c>
      <c r="T1137" s="24">
        <v>118258000</v>
      </c>
    </row>
    <row r="1138" spans="1:20" x14ac:dyDescent="0.2">
      <c r="A1138" s="23">
        <v>2</v>
      </c>
      <c r="B1138" s="23" t="s">
        <v>116</v>
      </c>
      <c r="C1138" s="7" t="s">
        <v>2053</v>
      </c>
      <c r="D1138" s="7" t="s">
        <v>2443</v>
      </c>
      <c r="E1138" s="7" t="s">
        <v>2435</v>
      </c>
      <c r="F1138" s="7" t="s">
        <v>2436</v>
      </c>
      <c r="G1138" s="7" t="s">
        <v>110</v>
      </c>
      <c r="H1138" s="7" t="s">
        <v>2057</v>
      </c>
      <c r="I1138" s="7" t="s">
        <v>2058</v>
      </c>
      <c r="J1138" s="7" t="s">
        <v>5103</v>
      </c>
      <c r="K1138" s="7" t="s">
        <v>5104</v>
      </c>
      <c r="L1138" s="7" t="s">
        <v>2446</v>
      </c>
      <c r="M1138" s="6">
        <v>4</v>
      </c>
      <c r="N1138" s="24">
        <v>99</v>
      </c>
      <c r="O1138" s="7" t="s">
        <v>1899</v>
      </c>
      <c r="P1138" s="7">
        <v>2536</v>
      </c>
      <c r="Q1138" s="7" t="s">
        <v>5101</v>
      </c>
      <c r="R1138" s="7" t="s">
        <v>5102</v>
      </c>
      <c r="S1138" s="7">
        <v>1</v>
      </c>
      <c r="T1138" s="24">
        <v>118258000</v>
      </c>
    </row>
    <row r="1139" spans="1:20" x14ac:dyDescent="0.2">
      <c r="A1139" s="23">
        <v>2</v>
      </c>
      <c r="B1139" s="23" t="s">
        <v>116</v>
      </c>
      <c r="C1139" s="7" t="s">
        <v>2053</v>
      </c>
      <c r="D1139" s="7" t="s">
        <v>2448</v>
      </c>
      <c r="E1139" s="7" t="s">
        <v>2435</v>
      </c>
      <c r="F1139" s="7" t="s">
        <v>2436</v>
      </c>
      <c r="G1139" s="7" t="s">
        <v>110</v>
      </c>
      <c r="H1139" s="7" t="s">
        <v>2057</v>
      </c>
      <c r="I1139" s="7" t="s">
        <v>2058</v>
      </c>
      <c r="J1139" s="7" t="s">
        <v>5105</v>
      </c>
      <c r="K1139" s="7" t="s">
        <v>5106</v>
      </c>
      <c r="L1139" s="7" t="s">
        <v>2451</v>
      </c>
      <c r="M1139" s="6">
        <v>4</v>
      </c>
      <c r="N1139" s="24">
        <v>27</v>
      </c>
      <c r="O1139" s="7" t="s">
        <v>1899</v>
      </c>
      <c r="P1139" s="7">
        <v>2536</v>
      </c>
      <c r="Q1139" s="7" t="s">
        <v>5101</v>
      </c>
      <c r="R1139" s="7" t="s">
        <v>5102</v>
      </c>
      <c r="S1139" s="7">
        <v>1</v>
      </c>
      <c r="T1139" s="24">
        <v>32252000</v>
      </c>
    </row>
    <row r="1140" spans="1:20" x14ac:dyDescent="0.2">
      <c r="A1140" s="23">
        <v>10</v>
      </c>
      <c r="B1140" s="23" t="s">
        <v>913</v>
      </c>
      <c r="C1140" s="7" t="s">
        <v>1889</v>
      </c>
      <c r="D1140" s="7" t="s">
        <v>1890</v>
      </c>
      <c r="E1140" s="7" t="s">
        <v>1891</v>
      </c>
      <c r="F1140" s="7" t="s">
        <v>1892</v>
      </c>
      <c r="G1140" s="7" t="s">
        <v>1893</v>
      </c>
      <c r="H1140" s="7" t="s">
        <v>1894</v>
      </c>
      <c r="I1140" s="7" t="s">
        <v>1895</v>
      </c>
      <c r="J1140" s="7" t="s">
        <v>3662</v>
      </c>
      <c r="K1140" s="7" t="s">
        <v>3663</v>
      </c>
      <c r="L1140" s="7" t="s">
        <v>1898</v>
      </c>
      <c r="M1140" s="6">
        <v>100</v>
      </c>
      <c r="N1140" s="24">
        <v>1125.77</v>
      </c>
      <c r="O1140" s="7" t="s">
        <v>1899</v>
      </c>
      <c r="P1140" s="7">
        <v>2262</v>
      </c>
      <c r="Q1140" s="7" t="s">
        <v>5107</v>
      </c>
      <c r="R1140" s="7" t="s">
        <v>5108</v>
      </c>
      <c r="S1140" s="7">
        <v>25</v>
      </c>
      <c r="T1140" s="24">
        <v>1293236000</v>
      </c>
    </row>
    <row r="1141" spans="1:20" x14ac:dyDescent="0.2">
      <c r="A1141" s="23">
        <v>10</v>
      </c>
      <c r="B1141" s="23" t="s">
        <v>913</v>
      </c>
      <c r="C1141" s="7" t="s">
        <v>1889</v>
      </c>
      <c r="D1141" s="7" t="s">
        <v>1903</v>
      </c>
      <c r="E1141" s="7" t="s">
        <v>1891</v>
      </c>
      <c r="F1141" s="7" t="s">
        <v>1892</v>
      </c>
      <c r="G1141" s="7" t="s">
        <v>1893</v>
      </c>
      <c r="H1141" s="7" t="s">
        <v>1894</v>
      </c>
      <c r="I1141" s="7" t="s">
        <v>1895</v>
      </c>
      <c r="J1141" s="7" t="s">
        <v>1904</v>
      </c>
      <c r="K1141" s="7" t="s">
        <v>1905</v>
      </c>
      <c r="L1141" s="7" t="s">
        <v>1906</v>
      </c>
      <c r="M1141" s="6">
        <v>4</v>
      </c>
      <c r="N1141" s="24">
        <v>375.26</v>
      </c>
      <c r="O1141" s="7" t="s">
        <v>1899</v>
      </c>
      <c r="P1141" s="7">
        <v>2262</v>
      </c>
      <c r="Q1141" s="7" t="s">
        <v>5107</v>
      </c>
      <c r="R1141" s="7" t="s">
        <v>5108</v>
      </c>
      <c r="S1141" s="7">
        <v>1</v>
      </c>
      <c r="T1141" s="24">
        <v>431082000</v>
      </c>
    </row>
    <row r="1142" spans="1:20" x14ac:dyDescent="0.2">
      <c r="A1142" s="23">
        <v>10</v>
      </c>
      <c r="B1142" s="23" t="s">
        <v>913</v>
      </c>
      <c r="C1142" s="7" t="s">
        <v>1913</v>
      </c>
      <c r="D1142" s="7" t="s">
        <v>1914</v>
      </c>
      <c r="E1142" s="7" t="s">
        <v>1915</v>
      </c>
      <c r="F1142" s="7" t="s">
        <v>1916</v>
      </c>
      <c r="G1142" s="7" t="s">
        <v>1893</v>
      </c>
      <c r="H1142" s="7" t="s">
        <v>1894</v>
      </c>
      <c r="I1142" s="7" t="s">
        <v>1917</v>
      </c>
      <c r="J1142" s="7" t="s">
        <v>5109</v>
      </c>
      <c r="K1142" s="7" t="s">
        <v>5110</v>
      </c>
      <c r="L1142" s="7" t="s">
        <v>1920</v>
      </c>
      <c r="M1142" s="6">
        <v>4000</v>
      </c>
      <c r="N1142" s="24">
        <v>1510.98</v>
      </c>
      <c r="O1142" s="7" t="s">
        <v>1899</v>
      </c>
      <c r="P1142" s="7">
        <v>2380</v>
      </c>
      <c r="Q1142" s="7" t="s">
        <v>5111</v>
      </c>
      <c r="R1142" s="7" t="s">
        <v>5112</v>
      </c>
      <c r="S1142" s="7">
        <v>1000</v>
      </c>
      <c r="T1142" s="24">
        <v>1735749000</v>
      </c>
    </row>
    <row r="1143" spans="1:20" x14ac:dyDescent="0.2">
      <c r="A1143" s="23">
        <v>10</v>
      </c>
      <c r="B1143" s="23" t="s">
        <v>913</v>
      </c>
      <c r="C1143" s="7" t="s">
        <v>1889</v>
      </c>
      <c r="D1143" s="7" t="s">
        <v>1924</v>
      </c>
      <c r="E1143" s="7" t="s">
        <v>1925</v>
      </c>
      <c r="F1143" s="7" t="s">
        <v>1926</v>
      </c>
      <c r="G1143" s="7" t="s">
        <v>110</v>
      </c>
      <c r="H1143" s="7" t="s">
        <v>1894</v>
      </c>
      <c r="I1143" s="7" t="s">
        <v>1927</v>
      </c>
      <c r="J1143" s="7" t="s">
        <v>1928</v>
      </c>
      <c r="K1143" s="7" t="s">
        <v>1929</v>
      </c>
      <c r="L1143" s="7" t="s">
        <v>1930</v>
      </c>
      <c r="M1143" s="6">
        <v>4</v>
      </c>
      <c r="N1143" s="24">
        <v>746.04</v>
      </c>
      <c r="O1143" s="7" t="s">
        <v>1899</v>
      </c>
      <c r="P1143" s="7">
        <v>2282</v>
      </c>
      <c r="Q1143" s="7" t="s">
        <v>5113</v>
      </c>
      <c r="R1143" s="7" t="s">
        <v>5114</v>
      </c>
      <c r="S1143" s="7">
        <v>1</v>
      </c>
      <c r="T1143" s="24">
        <v>857019000</v>
      </c>
    </row>
    <row r="1144" spans="1:20" x14ac:dyDescent="0.2">
      <c r="A1144" s="23">
        <v>10</v>
      </c>
      <c r="B1144" s="23" t="s">
        <v>913</v>
      </c>
      <c r="C1144" s="7" t="s">
        <v>1889</v>
      </c>
      <c r="D1144" s="7" t="s">
        <v>1934</v>
      </c>
      <c r="E1144" s="7" t="s">
        <v>1925</v>
      </c>
      <c r="F1144" s="7" t="s">
        <v>1926</v>
      </c>
      <c r="G1144" s="7" t="s">
        <v>110</v>
      </c>
      <c r="H1144" s="7" t="s">
        <v>1894</v>
      </c>
      <c r="I1144" s="7" t="s">
        <v>1927</v>
      </c>
      <c r="J1144" s="7" t="s">
        <v>2691</v>
      </c>
      <c r="K1144" s="7" t="s">
        <v>2692</v>
      </c>
      <c r="L1144" s="7" t="s">
        <v>1937</v>
      </c>
      <c r="M1144" s="6">
        <v>4</v>
      </c>
      <c r="N1144" s="24">
        <v>746.04</v>
      </c>
      <c r="O1144" s="7" t="s">
        <v>1899</v>
      </c>
      <c r="P1144" s="7">
        <v>2282</v>
      </c>
      <c r="Q1144" s="7" t="s">
        <v>5113</v>
      </c>
      <c r="R1144" s="7" t="s">
        <v>5114</v>
      </c>
      <c r="S1144" s="7">
        <v>1</v>
      </c>
      <c r="T1144" s="24">
        <v>857019000</v>
      </c>
    </row>
    <row r="1145" spans="1:20" x14ac:dyDescent="0.2">
      <c r="A1145" s="23">
        <v>10</v>
      </c>
      <c r="B1145" s="23" t="s">
        <v>913</v>
      </c>
      <c r="C1145" s="7" t="s">
        <v>1889</v>
      </c>
      <c r="D1145" s="7" t="s">
        <v>1939</v>
      </c>
      <c r="E1145" s="7" t="s">
        <v>1891</v>
      </c>
      <c r="F1145" s="7" t="s">
        <v>1940</v>
      </c>
      <c r="G1145" s="7" t="s">
        <v>1893</v>
      </c>
      <c r="H1145" s="7" t="s">
        <v>1894</v>
      </c>
      <c r="I1145" s="7" t="s">
        <v>1941</v>
      </c>
      <c r="J1145" s="7" t="s">
        <v>3159</v>
      </c>
      <c r="K1145" s="7" t="s">
        <v>3160</v>
      </c>
      <c r="L1145" s="7" t="s">
        <v>1944</v>
      </c>
      <c r="M1145" s="6">
        <v>4</v>
      </c>
      <c r="N1145" s="24">
        <v>328.23</v>
      </c>
      <c r="O1145" s="7" t="s">
        <v>1899</v>
      </c>
      <c r="P1145" s="7">
        <v>2539</v>
      </c>
      <c r="Q1145" s="7" t="s">
        <v>5115</v>
      </c>
      <c r="R1145" s="7" t="s">
        <v>5116</v>
      </c>
      <c r="S1145" s="7">
        <v>1</v>
      </c>
      <c r="T1145" s="24">
        <v>377056000</v>
      </c>
    </row>
    <row r="1146" spans="1:20" x14ac:dyDescent="0.2">
      <c r="A1146" s="23">
        <v>10</v>
      </c>
      <c r="B1146" s="23" t="s">
        <v>913</v>
      </c>
      <c r="C1146" s="7" t="s">
        <v>1889</v>
      </c>
      <c r="D1146" s="7" t="s">
        <v>1948</v>
      </c>
      <c r="E1146" s="7" t="s">
        <v>1891</v>
      </c>
      <c r="F1146" s="7" t="s">
        <v>1940</v>
      </c>
      <c r="G1146" s="7" t="s">
        <v>1893</v>
      </c>
      <c r="H1146" s="7" t="s">
        <v>1894</v>
      </c>
      <c r="I1146" s="7" t="s">
        <v>1941</v>
      </c>
      <c r="J1146" s="7" t="s">
        <v>5117</v>
      </c>
      <c r="K1146" s="7" t="s">
        <v>5118</v>
      </c>
      <c r="L1146" s="7" t="s">
        <v>1898</v>
      </c>
      <c r="M1146" s="6">
        <v>8</v>
      </c>
      <c r="N1146" s="24">
        <v>437.64</v>
      </c>
      <c r="O1146" s="7" t="s">
        <v>1899</v>
      </c>
      <c r="P1146" s="7">
        <v>2539</v>
      </c>
      <c r="Q1146" s="7" t="s">
        <v>5115</v>
      </c>
      <c r="R1146" s="7" t="s">
        <v>5116</v>
      </c>
      <c r="S1146" s="7">
        <v>2</v>
      </c>
      <c r="T1146" s="24">
        <v>502742000</v>
      </c>
    </row>
    <row r="1147" spans="1:20" x14ac:dyDescent="0.2">
      <c r="A1147" s="23">
        <v>10</v>
      </c>
      <c r="B1147" s="23" t="s">
        <v>913</v>
      </c>
      <c r="C1147" s="7" t="s">
        <v>1889</v>
      </c>
      <c r="D1147" s="7" t="s">
        <v>1957</v>
      </c>
      <c r="E1147" s="7" t="s">
        <v>1891</v>
      </c>
      <c r="F1147" s="7" t="s">
        <v>1940</v>
      </c>
      <c r="G1147" s="7" t="s">
        <v>1893</v>
      </c>
      <c r="H1147" s="7" t="s">
        <v>1894</v>
      </c>
      <c r="I1147" s="7" t="s">
        <v>1941</v>
      </c>
      <c r="J1147" s="7" t="s">
        <v>2962</v>
      </c>
      <c r="K1147" s="7" t="s">
        <v>2963</v>
      </c>
      <c r="L1147" s="7" t="s">
        <v>1960</v>
      </c>
      <c r="M1147" s="6">
        <v>4</v>
      </c>
      <c r="N1147" s="24">
        <v>218.82</v>
      </c>
      <c r="O1147" s="7" t="s">
        <v>1899</v>
      </c>
      <c r="P1147" s="7">
        <v>2539</v>
      </c>
      <c r="Q1147" s="7" t="s">
        <v>5115</v>
      </c>
      <c r="R1147" s="7" t="s">
        <v>5116</v>
      </c>
      <c r="S1147" s="7">
        <v>1</v>
      </c>
      <c r="T1147" s="24">
        <v>251371000</v>
      </c>
    </row>
    <row r="1148" spans="1:20" x14ac:dyDescent="0.2">
      <c r="A1148" s="23">
        <v>10</v>
      </c>
      <c r="B1148" s="23" t="s">
        <v>913</v>
      </c>
      <c r="C1148" s="7" t="s">
        <v>1889</v>
      </c>
      <c r="D1148" s="7" t="s">
        <v>1965</v>
      </c>
      <c r="E1148" s="7" t="s">
        <v>1891</v>
      </c>
      <c r="F1148" s="7" t="s">
        <v>1940</v>
      </c>
      <c r="G1148" s="7" t="s">
        <v>1893</v>
      </c>
      <c r="H1148" s="7" t="s">
        <v>1894</v>
      </c>
      <c r="I1148" s="7" t="s">
        <v>1941</v>
      </c>
      <c r="J1148" s="7" t="s">
        <v>3686</v>
      </c>
      <c r="K1148" s="7" t="s">
        <v>3687</v>
      </c>
      <c r="L1148" s="7" t="s">
        <v>1968</v>
      </c>
      <c r="M1148" s="6">
        <v>4</v>
      </c>
      <c r="N1148" s="24">
        <v>328.23</v>
      </c>
      <c r="O1148" s="7" t="s">
        <v>1899</v>
      </c>
      <c r="P1148" s="7">
        <v>2539</v>
      </c>
      <c r="Q1148" s="7" t="s">
        <v>5115</v>
      </c>
      <c r="R1148" s="7" t="s">
        <v>5116</v>
      </c>
      <c r="S1148" s="7">
        <v>1</v>
      </c>
      <c r="T1148" s="24">
        <v>377056000</v>
      </c>
    </row>
    <row r="1149" spans="1:20" x14ac:dyDescent="0.2">
      <c r="A1149" s="23">
        <v>10</v>
      </c>
      <c r="B1149" s="23" t="s">
        <v>913</v>
      </c>
      <c r="C1149" s="7" t="s">
        <v>2053</v>
      </c>
      <c r="D1149" s="7" t="s">
        <v>2711</v>
      </c>
      <c r="E1149" s="7" t="s">
        <v>1891</v>
      </c>
      <c r="F1149" s="7" t="s">
        <v>2712</v>
      </c>
      <c r="G1149" s="7" t="s">
        <v>1893</v>
      </c>
      <c r="H1149" s="7" t="s">
        <v>1894</v>
      </c>
      <c r="I1149" s="7" t="s">
        <v>1973</v>
      </c>
      <c r="J1149" s="7" t="s">
        <v>3688</v>
      </c>
      <c r="K1149" s="7" t="s">
        <v>3689</v>
      </c>
      <c r="L1149" s="7" t="s">
        <v>2715</v>
      </c>
      <c r="M1149" s="6">
        <v>4</v>
      </c>
      <c r="N1149" s="24">
        <v>1411.5</v>
      </c>
      <c r="O1149" s="7" t="s">
        <v>1899</v>
      </c>
      <c r="P1149" s="7">
        <v>2815</v>
      </c>
      <c r="Q1149" s="7" t="s">
        <v>5119</v>
      </c>
      <c r="R1149" s="7" t="s">
        <v>5120</v>
      </c>
      <c r="S1149" s="7">
        <v>1</v>
      </c>
      <c r="T1149" s="24">
        <v>1621471000</v>
      </c>
    </row>
    <row r="1150" spans="1:20" x14ac:dyDescent="0.2">
      <c r="A1150" s="23">
        <v>10</v>
      </c>
      <c r="B1150" s="23" t="s">
        <v>913</v>
      </c>
      <c r="C1150" s="7" t="s">
        <v>1969</v>
      </c>
      <c r="D1150" s="7" t="s">
        <v>1970</v>
      </c>
      <c r="E1150" s="7" t="s">
        <v>1971</v>
      </c>
      <c r="F1150" s="7" t="s">
        <v>1972</v>
      </c>
      <c r="G1150" s="7" t="s">
        <v>1893</v>
      </c>
      <c r="H1150" s="7" t="s">
        <v>1894</v>
      </c>
      <c r="I1150" s="7" t="s">
        <v>1973</v>
      </c>
      <c r="J1150" s="7" t="s">
        <v>5121</v>
      </c>
      <c r="K1150" s="7" t="s">
        <v>5122</v>
      </c>
      <c r="L1150" s="7" t="s">
        <v>1937</v>
      </c>
      <c r="M1150" s="6">
        <v>2500</v>
      </c>
      <c r="N1150" s="24">
        <v>1611.34</v>
      </c>
      <c r="O1150" s="7" t="s">
        <v>1899</v>
      </c>
      <c r="P1150" s="7">
        <v>2267</v>
      </c>
      <c r="Q1150" s="7" t="s">
        <v>5123</v>
      </c>
      <c r="R1150" s="7" t="s">
        <v>5124</v>
      </c>
      <c r="S1150" s="7">
        <v>625</v>
      </c>
      <c r="T1150" s="24">
        <v>1851039000</v>
      </c>
    </row>
    <row r="1151" spans="1:20" x14ac:dyDescent="0.2">
      <c r="A1151" s="23">
        <v>10</v>
      </c>
      <c r="B1151" s="23" t="s">
        <v>913</v>
      </c>
      <c r="C1151" s="7" t="s">
        <v>1889</v>
      </c>
      <c r="D1151" s="7" t="s">
        <v>1979</v>
      </c>
      <c r="E1151" s="7" t="s">
        <v>1891</v>
      </c>
      <c r="F1151" s="7" t="s">
        <v>1980</v>
      </c>
      <c r="G1151" s="7" t="s">
        <v>110</v>
      </c>
      <c r="H1151" s="7" t="s">
        <v>1894</v>
      </c>
      <c r="I1151" s="7" t="s">
        <v>1973</v>
      </c>
      <c r="J1151" s="7" t="s">
        <v>2475</v>
      </c>
      <c r="K1151" s="7" t="s">
        <v>2476</v>
      </c>
      <c r="L1151" s="7" t="s">
        <v>1983</v>
      </c>
      <c r="M1151" s="6">
        <v>4</v>
      </c>
      <c r="N1151" s="24">
        <v>2486.79</v>
      </c>
      <c r="O1151" s="7" t="s">
        <v>1899</v>
      </c>
      <c r="P1151" s="7">
        <v>2300</v>
      </c>
      <c r="Q1151" s="7" t="s">
        <v>5125</v>
      </c>
      <c r="R1151" s="7" t="s">
        <v>5126</v>
      </c>
      <c r="S1151" s="7">
        <v>1</v>
      </c>
      <c r="T1151" s="24">
        <v>2856719000</v>
      </c>
    </row>
    <row r="1152" spans="1:20" x14ac:dyDescent="0.2">
      <c r="A1152" s="23">
        <v>10</v>
      </c>
      <c r="B1152" s="23" t="s">
        <v>913</v>
      </c>
      <c r="C1152" s="7" t="s">
        <v>1987</v>
      </c>
      <c r="D1152" s="7" t="s">
        <v>1988</v>
      </c>
      <c r="E1152" s="7" t="s">
        <v>1989</v>
      </c>
      <c r="F1152" s="7" t="s">
        <v>1990</v>
      </c>
      <c r="G1152" s="7" t="s">
        <v>110</v>
      </c>
      <c r="H1152" s="7" t="s">
        <v>1991</v>
      </c>
      <c r="I1152" s="7" t="s">
        <v>1992</v>
      </c>
      <c r="J1152" s="7" t="s">
        <v>5127</v>
      </c>
      <c r="K1152" s="7" t="s">
        <v>5128</v>
      </c>
      <c r="L1152" s="7" t="s">
        <v>1995</v>
      </c>
      <c r="M1152" s="6">
        <v>3200</v>
      </c>
      <c r="N1152" s="24">
        <v>2486.79</v>
      </c>
      <c r="O1152" s="7" t="s">
        <v>2004</v>
      </c>
      <c r="P1152" s="7">
        <v>2359</v>
      </c>
      <c r="Q1152" s="7" t="s">
        <v>5129</v>
      </c>
      <c r="R1152" s="7" t="s">
        <v>5130</v>
      </c>
      <c r="S1152" s="7">
        <v>800</v>
      </c>
      <c r="T1152" s="24">
        <v>2856719000</v>
      </c>
    </row>
    <row r="1153" spans="1:20" x14ac:dyDescent="0.2">
      <c r="A1153" s="23">
        <v>10</v>
      </c>
      <c r="B1153" s="23" t="s">
        <v>913</v>
      </c>
      <c r="C1153" s="7" t="s">
        <v>1987</v>
      </c>
      <c r="D1153" s="7" t="s">
        <v>1999</v>
      </c>
      <c r="E1153" s="7" t="s">
        <v>1989</v>
      </c>
      <c r="F1153" s="7" t="s">
        <v>2000</v>
      </c>
      <c r="G1153" s="7" t="s">
        <v>110</v>
      </c>
      <c r="H1153" s="7" t="s">
        <v>1991</v>
      </c>
      <c r="I1153" s="7" t="s">
        <v>1992</v>
      </c>
      <c r="J1153" s="7" t="s">
        <v>5131</v>
      </c>
      <c r="K1153" s="7" t="s">
        <v>5132</v>
      </c>
      <c r="L1153" s="7" t="s">
        <v>2003</v>
      </c>
      <c r="M1153" s="6">
        <v>10000</v>
      </c>
      <c r="N1153" s="24">
        <v>4973.59</v>
      </c>
      <c r="O1153" s="7" t="s">
        <v>2004</v>
      </c>
      <c r="P1153" s="7">
        <v>2359</v>
      </c>
      <c r="Q1153" s="7" t="s">
        <v>5129</v>
      </c>
      <c r="R1153" s="7" t="s">
        <v>5130</v>
      </c>
      <c r="S1153" s="7">
        <v>10000</v>
      </c>
      <c r="T1153" s="24">
        <v>5713449000</v>
      </c>
    </row>
    <row r="1154" spans="1:20" x14ac:dyDescent="0.2">
      <c r="A1154" s="23">
        <v>10</v>
      </c>
      <c r="B1154" s="23" t="s">
        <v>913</v>
      </c>
      <c r="C1154" s="7" t="s">
        <v>1987</v>
      </c>
      <c r="D1154" s="7" t="s">
        <v>2006</v>
      </c>
      <c r="E1154" s="7" t="s">
        <v>1989</v>
      </c>
      <c r="F1154" s="7" t="s">
        <v>2007</v>
      </c>
      <c r="G1154" s="7" t="s">
        <v>110</v>
      </c>
      <c r="H1154" s="7" t="s">
        <v>1991</v>
      </c>
      <c r="I1154" s="7" t="s">
        <v>1992</v>
      </c>
      <c r="J1154" s="7" t="s">
        <v>5133</v>
      </c>
      <c r="K1154" s="7" t="s">
        <v>5134</v>
      </c>
      <c r="L1154" s="7" t="s">
        <v>2010</v>
      </c>
      <c r="M1154" s="6">
        <v>3650</v>
      </c>
      <c r="N1154" s="24">
        <v>7460.38</v>
      </c>
      <c r="O1154" s="7" t="s">
        <v>2004</v>
      </c>
      <c r="P1154" s="7">
        <v>2359</v>
      </c>
      <c r="Q1154" s="7" t="s">
        <v>5129</v>
      </c>
      <c r="R1154" s="7" t="s">
        <v>5130</v>
      </c>
      <c r="S1154" s="7">
        <v>3650</v>
      </c>
      <c r="T1154" s="24">
        <v>8570168000</v>
      </c>
    </row>
    <row r="1155" spans="1:20" x14ac:dyDescent="0.2">
      <c r="A1155" s="23">
        <v>10</v>
      </c>
      <c r="B1155" s="23" t="s">
        <v>913</v>
      </c>
      <c r="C1155" s="7" t="s">
        <v>1987</v>
      </c>
      <c r="D1155" s="7" t="s">
        <v>2487</v>
      </c>
      <c r="E1155" s="7" t="s">
        <v>1989</v>
      </c>
      <c r="F1155" s="7" t="s">
        <v>2488</v>
      </c>
      <c r="G1155" s="7" t="s">
        <v>110</v>
      </c>
      <c r="H1155" s="7" t="s">
        <v>1991</v>
      </c>
      <c r="I1155" s="7" t="s">
        <v>2489</v>
      </c>
      <c r="J1155" s="7" t="s">
        <v>5135</v>
      </c>
      <c r="K1155" s="7" t="s">
        <v>5136</v>
      </c>
      <c r="L1155" s="7" t="s">
        <v>2492</v>
      </c>
      <c r="M1155" s="6">
        <v>230</v>
      </c>
      <c r="N1155" s="24">
        <v>994.72</v>
      </c>
      <c r="O1155" s="7" t="s">
        <v>1899</v>
      </c>
      <c r="P1155" s="7">
        <v>2765</v>
      </c>
      <c r="Q1155" s="7" t="s">
        <v>5137</v>
      </c>
      <c r="R1155" s="7" t="s">
        <v>5138</v>
      </c>
      <c r="S1155" s="7">
        <v>230</v>
      </c>
      <c r="T1155" s="24">
        <v>1142692000</v>
      </c>
    </row>
    <row r="1156" spans="1:20" x14ac:dyDescent="0.2">
      <c r="A1156" s="23">
        <v>10</v>
      </c>
      <c r="B1156" s="23" t="s">
        <v>913</v>
      </c>
      <c r="C1156" s="7" t="s">
        <v>2012</v>
      </c>
      <c r="D1156" s="7" t="s">
        <v>2013</v>
      </c>
      <c r="E1156" s="7" t="s">
        <v>2014</v>
      </c>
      <c r="F1156" s="7" t="s">
        <v>2015</v>
      </c>
      <c r="G1156" s="7" t="s">
        <v>110</v>
      </c>
      <c r="H1156" s="7" t="s">
        <v>1991</v>
      </c>
      <c r="I1156" s="7" t="s">
        <v>2016</v>
      </c>
      <c r="J1156" s="7" t="s">
        <v>5139</v>
      </c>
      <c r="K1156" s="7" t="s">
        <v>5140</v>
      </c>
      <c r="L1156" s="7" t="s">
        <v>2019</v>
      </c>
      <c r="M1156" s="6">
        <v>600</v>
      </c>
      <c r="N1156" s="24">
        <v>746.04</v>
      </c>
      <c r="O1156" s="7" t="s">
        <v>1899</v>
      </c>
      <c r="P1156" s="7">
        <v>2540</v>
      </c>
      <c r="Q1156" s="7" t="s">
        <v>5141</v>
      </c>
      <c r="R1156" s="7" t="s">
        <v>5142</v>
      </c>
      <c r="S1156" s="7">
        <v>150</v>
      </c>
      <c r="T1156" s="24">
        <v>857019000</v>
      </c>
    </row>
    <row r="1157" spans="1:20" x14ac:dyDescent="0.2">
      <c r="A1157" s="23">
        <v>10</v>
      </c>
      <c r="B1157" s="23" t="s">
        <v>913</v>
      </c>
      <c r="C1157" s="7" t="s">
        <v>2012</v>
      </c>
      <c r="D1157" s="7" t="s">
        <v>2023</v>
      </c>
      <c r="E1157" s="7" t="s">
        <v>2014</v>
      </c>
      <c r="F1157" s="7" t="s">
        <v>2024</v>
      </c>
      <c r="G1157" s="7" t="s">
        <v>110</v>
      </c>
      <c r="H1157" s="7" t="s">
        <v>1991</v>
      </c>
      <c r="I1157" s="7" t="s">
        <v>2016</v>
      </c>
      <c r="J1157" s="7" t="s">
        <v>5143</v>
      </c>
      <c r="K1157" s="7" t="s">
        <v>5144</v>
      </c>
      <c r="L1157" s="7" t="s">
        <v>2027</v>
      </c>
      <c r="M1157" s="6">
        <v>200</v>
      </c>
      <c r="N1157" s="24">
        <v>248.68</v>
      </c>
      <c r="O1157" s="7" t="s">
        <v>1899</v>
      </c>
      <c r="P1157" s="7">
        <v>2540</v>
      </c>
      <c r="Q1157" s="7" t="s">
        <v>5141</v>
      </c>
      <c r="R1157" s="7" t="s">
        <v>5142</v>
      </c>
      <c r="S1157" s="7">
        <v>50</v>
      </c>
      <c r="T1157" s="24">
        <v>285673000</v>
      </c>
    </row>
    <row r="1158" spans="1:20" x14ac:dyDescent="0.2">
      <c r="A1158" s="23">
        <v>10</v>
      </c>
      <c r="B1158" s="23" t="s">
        <v>913</v>
      </c>
      <c r="C1158" s="7" t="s">
        <v>2012</v>
      </c>
      <c r="D1158" s="7" t="s">
        <v>2029</v>
      </c>
      <c r="E1158" s="7" t="s">
        <v>2014</v>
      </c>
      <c r="F1158" s="7" t="s">
        <v>2030</v>
      </c>
      <c r="G1158" s="7" t="s">
        <v>110</v>
      </c>
      <c r="H1158" s="7" t="s">
        <v>1991</v>
      </c>
      <c r="I1158" s="7" t="s">
        <v>2016</v>
      </c>
      <c r="J1158" s="7" t="s">
        <v>2501</v>
      </c>
      <c r="K1158" s="7" t="s">
        <v>2502</v>
      </c>
      <c r="L1158" s="7" t="s">
        <v>2033</v>
      </c>
      <c r="M1158" s="6">
        <v>800</v>
      </c>
      <c r="N1158" s="24">
        <v>1392.6</v>
      </c>
      <c r="O1158" s="7" t="s">
        <v>1899</v>
      </c>
      <c r="P1158" s="7">
        <v>2540</v>
      </c>
      <c r="Q1158" s="7" t="s">
        <v>5141</v>
      </c>
      <c r="R1158" s="7" t="s">
        <v>5142</v>
      </c>
      <c r="S1158" s="7">
        <v>200</v>
      </c>
      <c r="T1158" s="24">
        <v>1599759000</v>
      </c>
    </row>
    <row r="1159" spans="1:20" x14ac:dyDescent="0.2">
      <c r="A1159" s="23">
        <v>10</v>
      </c>
      <c r="B1159" s="23" t="s">
        <v>913</v>
      </c>
      <c r="C1159" s="7" t="s">
        <v>2012</v>
      </c>
      <c r="D1159" s="7" t="s">
        <v>2035</v>
      </c>
      <c r="E1159" s="7" t="s">
        <v>2014</v>
      </c>
      <c r="F1159" s="7" t="s">
        <v>2036</v>
      </c>
      <c r="G1159" s="7" t="s">
        <v>110</v>
      </c>
      <c r="H1159" s="7" t="s">
        <v>1991</v>
      </c>
      <c r="I1159" s="7" t="s">
        <v>2016</v>
      </c>
      <c r="J1159" s="7" t="s">
        <v>5145</v>
      </c>
      <c r="K1159" s="7" t="s">
        <v>5146</v>
      </c>
      <c r="L1159" s="7" t="s">
        <v>2039</v>
      </c>
      <c r="M1159" s="6">
        <v>350</v>
      </c>
      <c r="N1159" s="24">
        <v>298.42</v>
      </c>
      <c r="O1159" s="7" t="s">
        <v>1899</v>
      </c>
      <c r="P1159" s="7">
        <v>2540</v>
      </c>
      <c r="Q1159" s="7" t="s">
        <v>5141</v>
      </c>
      <c r="R1159" s="7" t="s">
        <v>5142</v>
      </c>
      <c r="S1159" s="7">
        <v>100</v>
      </c>
      <c r="T1159" s="24">
        <v>342812000</v>
      </c>
    </row>
    <row r="1160" spans="1:20" x14ac:dyDescent="0.2">
      <c r="A1160" s="23">
        <v>10</v>
      </c>
      <c r="B1160" s="23" t="s">
        <v>913</v>
      </c>
      <c r="C1160" s="7" t="s">
        <v>2012</v>
      </c>
      <c r="D1160" s="7" t="s">
        <v>3370</v>
      </c>
      <c r="E1160" s="7" t="s">
        <v>2014</v>
      </c>
      <c r="F1160" s="7" t="s">
        <v>3371</v>
      </c>
      <c r="G1160" s="7" t="s">
        <v>110</v>
      </c>
      <c r="H1160" s="7" t="s">
        <v>1991</v>
      </c>
      <c r="I1160" s="7" t="s">
        <v>2016</v>
      </c>
      <c r="J1160" s="7" t="s">
        <v>5147</v>
      </c>
      <c r="K1160" s="7" t="s">
        <v>5148</v>
      </c>
      <c r="L1160" s="7" t="s">
        <v>3374</v>
      </c>
      <c r="M1160" s="6">
        <v>800</v>
      </c>
      <c r="N1160" s="24">
        <v>298.42</v>
      </c>
      <c r="O1160" s="7" t="s">
        <v>1899</v>
      </c>
      <c r="P1160" s="7">
        <v>2540</v>
      </c>
      <c r="Q1160" s="7" t="s">
        <v>5141</v>
      </c>
      <c r="R1160" s="7" t="s">
        <v>5142</v>
      </c>
      <c r="S1160" s="7">
        <v>200</v>
      </c>
      <c r="T1160" s="24">
        <v>342812000</v>
      </c>
    </row>
    <row r="1161" spans="1:20" x14ac:dyDescent="0.2">
      <c r="A1161" s="23">
        <v>10</v>
      </c>
      <c r="B1161" s="23" t="s">
        <v>913</v>
      </c>
      <c r="C1161" s="7" t="s">
        <v>2012</v>
      </c>
      <c r="D1161" s="7" t="s">
        <v>2047</v>
      </c>
      <c r="E1161" s="7" t="s">
        <v>2014</v>
      </c>
      <c r="F1161" s="7" t="s">
        <v>2048</v>
      </c>
      <c r="G1161" s="7" t="s">
        <v>1893</v>
      </c>
      <c r="H1161" s="7" t="s">
        <v>1991</v>
      </c>
      <c r="I1161" s="7" t="s">
        <v>2016</v>
      </c>
      <c r="J1161" s="7" t="s">
        <v>5149</v>
      </c>
      <c r="K1161" s="7" t="s">
        <v>5150</v>
      </c>
      <c r="L1161" s="7" t="s">
        <v>2051</v>
      </c>
      <c r="M1161" s="6">
        <v>3200</v>
      </c>
      <c r="N1161" s="24">
        <v>1461.24</v>
      </c>
      <c r="O1161" s="7" t="s">
        <v>1899</v>
      </c>
      <c r="P1161" s="7">
        <v>2540</v>
      </c>
      <c r="Q1161" s="7" t="s">
        <v>5141</v>
      </c>
      <c r="R1161" s="7" t="s">
        <v>5142</v>
      </c>
      <c r="S1161" s="7">
        <v>800</v>
      </c>
      <c r="T1161" s="24">
        <v>1678610000</v>
      </c>
    </row>
    <row r="1162" spans="1:20" x14ac:dyDescent="0.2">
      <c r="A1162" s="23">
        <v>10</v>
      </c>
      <c r="B1162" s="23" t="s">
        <v>913</v>
      </c>
      <c r="C1162" s="7" t="s">
        <v>2053</v>
      </c>
      <c r="D1162" s="7" t="s">
        <v>2054</v>
      </c>
      <c r="E1162" s="7" t="s">
        <v>2055</v>
      </c>
      <c r="F1162" s="7" t="s">
        <v>2056</v>
      </c>
      <c r="G1162" s="7" t="s">
        <v>110</v>
      </c>
      <c r="H1162" s="7" t="s">
        <v>2057</v>
      </c>
      <c r="I1162" s="7" t="s">
        <v>2058</v>
      </c>
      <c r="J1162" s="7" t="s">
        <v>5151</v>
      </c>
      <c r="K1162" s="7" t="s">
        <v>5152</v>
      </c>
      <c r="L1162" s="7" t="s">
        <v>2061</v>
      </c>
      <c r="M1162" s="6">
        <v>4</v>
      </c>
      <c r="N1162" s="24">
        <v>596.83000000000004</v>
      </c>
      <c r="O1162" s="7" t="s">
        <v>1899</v>
      </c>
      <c r="P1162" s="7">
        <v>2479</v>
      </c>
      <c r="Q1162" s="7" t="s">
        <v>5153</v>
      </c>
      <c r="R1162" s="7" t="s">
        <v>5154</v>
      </c>
      <c r="S1162" s="7">
        <v>1</v>
      </c>
      <c r="T1162" s="24">
        <v>685613000</v>
      </c>
    </row>
    <row r="1163" spans="1:20" x14ac:dyDescent="0.2">
      <c r="A1163" s="23">
        <v>10</v>
      </c>
      <c r="B1163" s="23" t="s">
        <v>913</v>
      </c>
      <c r="C1163" s="7" t="s">
        <v>2053</v>
      </c>
      <c r="D1163" s="7" t="s">
        <v>2065</v>
      </c>
      <c r="E1163" s="7" t="s">
        <v>2055</v>
      </c>
      <c r="F1163" s="7" t="s">
        <v>2056</v>
      </c>
      <c r="G1163" s="7" t="s">
        <v>110</v>
      </c>
      <c r="H1163" s="7" t="s">
        <v>2057</v>
      </c>
      <c r="I1163" s="7" t="s">
        <v>2058</v>
      </c>
      <c r="J1163" s="7" t="s">
        <v>5155</v>
      </c>
      <c r="K1163" s="7" t="s">
        <v>5156</v>
      </c>
      <c r="L1163" s="7" t="s">
        <v>2068</v>
      </c>
      <c r="M1163" s="6">
        <v>1</v>
      </c>
      <c r="N1163" s="24">
        <v>99.47</v>
      </c>
      <c r="O1163" s="7" t="s">
        <v>2004</v>
      </c>
      <c r="P1163" s="7">
        <v>2479</v>
      </c>
      <c r="Q1163" s="7" t="s">
        <v>5153</v>
      </c>
      <c r="R1163" s="7" t="s">
        <v>5154</v>
      </c>
      <c r="S1163" s="7">
        <v>1</v>
      </c>
      <c r="T1163" s="24">
        <v>114266000</v>
      </c>
    </row>
    <row r="1164" spans="1:20" x14ac:dyDescent="0.2">
      <c r="A1164" s="23">
        <v>10</v>
      </c>
      <c r="B1164" s="23" t="s">
        <v>913</v>
      </c>
      <c r="C1164" s="7" t="s">
        <v>2069</v>
      </c>
      <c r="D1164" s="7" t="s">
        <v>2070</v>
      </c>
      <c r="E1164" s="7" t="s">
        <v>2071</v>
      </c>
      <c r="F1164" s="7" t="s">
        <v>2072</v>
      </c>
      <c r="G1164" s="7" t="s">
        <v>1893</v>
      </c>
      <c r="H1164" s="7" t="s">
        <v>1991</v>
      </c>
      <c r="I1164" s="7" t="s">
        <v>2073</v>
      </c>
      <c r="J1164" s="7" t="s">
        <v>5157</v>
      </c>
      <c r="K1164" s="7" t="s">
        <v>5158</v>
      </c>
      <c r="L1164" s="7" t="s">
        <v>1920</v>
      </c>
      <c r="M1164" s="6">
        <v>800</v>
      </c>
      <c r="N1164" s="24">
        <v>963.88</v>
      </c>
      <c r="O1164" s="7" t="s">
        <v>1899</v>
      </c>
      <c r="P1164" s="7">
        <v>2375</v>
      </c>
      <c r="Q1164" s="7" t="s">
        <v>5159</v>
      </c>
      <c r="R1164" s="7" t="s">
        <v>5160</v>
      </c>
      <c r="S1164" s="7">
        <v>200</v>
      </c>
      <c r="T1164" s="24">
        <v>1107264000</v>
      </c>
    </row>
    <row r="1165" spans="1:20" x14ac:dyDescent="0.2">
      <c r="A1165" s="23">
        <v>10</v>
      </c>
      <c r="B1165" s="23" t="s">
        <v>913</v>
      </c>
      <c r="C1165" s="7" t="s">
        <v>2069</v>
      </c>
      <c r="D1165" s="7" t="s">
        <v>2079</v>
      </c>
      <c r="E1165" s="7" t="s">
        <v>2071</v>
      </c>
      <c r="F1165" s="7" t="s">
        <v>2080</v>
      </c>
      <c r="G1165" s="7" t="s">
        <v>1893</v>
      </c>
      <c r="H1165" s="7" t="s">
        <v>1991</v>
      </c>
      <c r="I1165" s="7" t="s">
        <v>2073</v>
      </c>
      <c r="J1165" s="7" t="s">
        <v>5161</v>
      </c>
      <c r="K1165" s="7" t="s">
        <v>5162</v>
      </c>
      <c r="L1165" s="7" t="s">
        <v>2083</v>
      </c>
      <c r="M1165" s="6">
        <v>3000</v>
      </c>
      <c r="N1165" s="24">
        <v>1312.03</v>
      </c>
      <c r="O1165" s="7" t="s">
        <v>1899</v>
      </c>
      <c r="P1165" s="7">
        <v>2375</v>
      </c>
      <c r="Q1165" s="7" t="s">
        <v>5159</v>
      </c>
      <c r="R1165" s="7" t="s">
        <v>5160</v>
      </c>
      <c r="S1165" s="7">
        <v>750</v>
      </c>
      <c r="T1165" s="24">
        <v>1507204000</v>
      </c>
    </row>
    <row r="1166" spans="1:20" x14ac:dyDescent="0.2">
      <c r="A1166" s="23">
        <v>10</v>
      </c>
      <c r="B1166" s="23" t="s">
        <v>913</v>
      </c>
      <c r="C1166" s="7" t="s">
        <v>2069</v>
      </c>
      <c r="D1166" s="7" t="s">
        <v>2085</v>
      </c>
      <c r="E1166" s="7" t="s">
        <v>2071</v>
      </c>
      <c r="F1166" s="7" t="s">
        <v>2086</v>
      </c>
      <c r="G1166" s="7" t="s">
        <v>1893</v>
      </c>
      <c r="H1166" s="7" t="s">
        <v>1991</v>
      </c>
      <c r="I1166" s="7" t="s">
        <v>2073</v>
      </c>
      <c r="J1166" s="7" t="s">
        <v>5163</v>
      </c>
      <c r="K1166" s="7" t="s">
        <v>5164</v>
      </c>
      <c r="L1166" s="7" t="s">
        <v>1898</v>
      </c>
      <c r="M1166" s="6">
        <v>1600</v>
      </c>
      <c r="N1166" s="24">
        <v>1510.98</v>
      </c>
      <c r="O1166" s="7" t="s">
        <v>1899</v>
      </c>
      <c r="P1166" s="7">
        <v>2375</v>
      </c>
      <c r="Q1166" s="7" t="s">
        <v>5159</v>
      </c>
      <c r="R1166" s="7" t="s">
        <v>5160</v>
      </c>
      <c r="S1166" s="7">
        <v>400</v>
      </c>
      <c r="T1166" s="24">
        <v>1735749000</v>
      </c>
    </row>
    <row r="1167" spans="1:20" x14ac:dyDescent="0.2">
      <c r="A1167" s="23">
        <v>10</v>
      </c>
      <c r="B1167" s="23" t="s">
        <v>913</v>
      </c>
      <c r="C1167" s="7" t="s">
        <v>2069</v>
      </c>
      <c r="D1167" s="7" t="s">
        <v>3738</v>
      </c>
      <c r="E1167" s="7" t="s">
        <v>2071</v>
      </c>
      <c r="F1167" s="7" t="s">
        <v>3739</v>
      </c>
      <c r="G1167" s="7" t="s">
        <v>110</v>
      </c>
      <c r="H1167" s="7" t="s">
        <v>1991</v>
      </c>
      <c r="I1167" s="7" t="s">
        <v>2073</v>
      </c>
      <c r="J1167" s="7" t="s">
        <v>5165</v>
      </c>
      <c r="K1167" s="7" t="s">
        <v>5166</v>
      </c>
      <c r="L1167" s="7" t="s">
        <v>1930</v>
      </c>
      <c r="M1167" s="6">
        <v>1</v>
      </c>
      <c r="N1167" s="24">
        <v>1193.6600000000001</v>
      </c>
      <c r="O1167" s="7" t="s">
        <v>2004</v>
      </c>
      <c r="P1167" s="7">
        <v>2375</v>
      </c>
      <c r="Q1167" s="7" t="s">
        <v>5159</v>
      </c>
      <c r="R1167" s="7" t="s">
        <v>5160</v>
      </c>
      <c r="S1167" s="7">
        <v>1</v>
      </c>
      <c r="T1167" s="24">
        <v>1371226000</v>
      </c>
    </row>
    <row r="1168" spans="1:20" x14ac:dyDescent="0.2">
      <c r="A1168" s="23">
        <v>10</v>
      </c>
      <c r="B1168" s="23" t="s">
        <v>913</v>
      </c>
      <c r="C1168" s="7" t="s">
        <v>2090</v>
      </c>
      <c r="D1168" s="7" t="s">
        <v>2091</v>
      </c>
      <c r="E1168" s="7" t="s">
        <v>2071</v>
      </c>
      <c r="F1168" s="7" t="s">
        <v>2092</v>
      </c>
      <c r="G1168" s="7" t="s">
        <v>1893</v>
      </c>
      <c r="H1168" s="7" t="s">
        <v>1991</v>
      </c>
      <c r="I1168" s="7" t="s">
        <v>2093</v>
      </c>
      <c r="J1168" s="7" t="s">
        <v>5167</v>
      </c>
      <c r="K1168" s="7" t="s">
        <v>5168</v>
      </c>
      <c r="L1168" s="7" t="s">
        <v>1911</v>
      </c>
      <c r="M1168" s="6">
        <v>4</v>
      </c>
      <c r="N1168" s="24">
        <v>212.17</v>
      </c>
      <c r="O1168" s="7" t="s">
        <v>1899</v>
      </c>
      <c r="P1168" s="7">
        <v>2350</v>
      </c>
      <c r="Q1168" s="7" t="s">
        <v>5169</v>
      </c>
      <c r="R1168" s="7" t="s">
        <v>5170</v>
      </c>
      <c r="S1168" s="7">
        <v>1</v>
      </c>
      <c r="T1168" s="24">
        <v>243731000</v>
      </c>
    </row>
    <row r="1169" spans="1:20" x14ac:dyDescent="0.2">
      <c r="A1169" s="23">
        <v>10</v>
      </c>
      <c r="B1169" s="23" t="s">
        <v>913</v>
      </c>
      <c r="C1169" s="7" t="s">
        <v>2090</v>
      </c>
      <c r="D1169" s="7" t="s">
        <v>2099</v>
      </c>
      <c r="E1169" s="7" t="s">
        <v>2071</v>
      </c>
      <c r="F1169" s="7" t="s">
        <v>2092</v>
      </c>
      <c r="G1169" s="7" t="s">
        <v>1893</v>
      </c>
      <c r="H1169" s="7" t="s">
        <v>1991</v>
      </c>
      <c r="I1169" s="7" t="s">
        <v>2093</v>
      </c>
      <c r="J1169" s="7" t="s">
        <v>2100</v>
      </c>
      <c r="K1169" s="7" t="s">
        <v>2101</v>
      </c>
      <c r="L1169" s="7" t="s">
        <v>2102</v>
      </c>
      <c r="M1169" s="6">
        <v>4</v>
      </c>
      <c r="N1169" s="24">
        <v>212.17</v>
      </c>
      <c r="O1169" s="7" t="s">
        <v>1899</v>
      </c>
      <c r="P1169" s="7">
        <v>2350</v>
      </c>
      <c r="Q1169" s="7" t="s">
        <v>5169</v>
      </c>
      <c r="R1169" s="7" t="s">
        <v>5170</v>
      </c>
      <c r="S1169" s="7">
        <v>1</v>
      </c>
      <c r="T1169" s="24">
        <v>243731000</v>
      </c>
    </row>
    <row r="1170" spans="1:20" x14ac:dyDescent="0.2">
      <c r="A1170" s="23">
        <v>10</v>
      </c>
      <c r="B1170" s="23" t="s">
        <v>913</v>
      </c>
      <c r="C1170" s="7" t="s">
        <v>2090</v>
      </c>
      <c r="D1170" s="7" t="s">
        <v>2104</v>
      </c>
      <c r="E1170" s="7" t="s">
        <v>2071</v>
      </c>
      <c r="F1170" s="7" t="s">
        <v>2092</v>
      </c>
      <c r="G1170" s="7" t="s">
        <v>1893</v>
      </c>
      <c r="H1170" s="7" t="s">
        <v>1991</v>
      </c>
      <c r="I1170" s="7" t="s">
        <v>2093</v>
      </c>
      <c r="J1170" s="7" t="s">
        <v>3217</v>
      </c>
      <c r="K1170" s="7" t="s">
        <v>3218</v>
      </c>
      <c r="L1170" s="7" t="s">
        <v>1898</v>
      </c>
      <c r="M1170" s="6">
        <v>4</v>
      </c>
      <c r="N1170" s="24">
        <v>212.17</v>
      </c>
      <c r="O1170" s="7" t="s">
        <v>1899</v>
      </c>
      <c r="P1170" s="7">
        <v>2350</v>
      </c>
      <c r="Q1170" s="7" t="s">
        <v>5169</v>
      </c>
      <c r="R1170" s="7" t="s">
        <v>5170</v>
      </c>
      <c r="S1170" s="7">
        <v>1</v>
      </c>
      <c r="T1170" s="24">
        <v>243731000</v>
      </c>
    </row>
    <row r="1171" spans="1:20" x14ac:dyDescent="0.2">
      <c r="A1171" s="23">
        <v>10</v>
      </c>
      <c r="B1171" s="23" t="s">
        <v>913</v>
      </c>
      <c r="C1171" s="7" t="s">
        <v>2108</v>
      </c>
      <c r="D1171" s="7" t="s">
        <v>2109</v>
      </c>
      <c r="E1171" s="7" t="s">
        <v>2110</v>
      </c>
      <c r="F1171" s="7" t="s">
        <v>2111</v>
      </c>
      <c r="G1171" s="7" t="s">
        <v>110</v>
      </c>
      <c r="H1171" s="7" t="s">
        <v>1991</v>
      </c>
      <c r="I1171" s="7" t="s">
        <v>2112</v>
      </c>
      <c r="J1171" s="7" t="s">
        <v>4590</v>
      </c>
      <c r="K1171" s="7" t="s">
        <v>4591</v>
      </c>
      <c r="L1171" s="7" t="s">
        <v>2115</v>
      </c>
      <c r="M1171" s="6">
        <v>100</v>
      </c>
      <c r="N1171" s="24">
        <v>696.3</v>
      </c>
      <c r="O1171" s="7" t="s">
        <v>1899</v>
      </c>
      <c r="P1171" s="7">
        <v>2339</v>
      </c>
      <c r="Q1171" s="7" t="s">
        <v>5171</v>
      </c>
      <c r="R1171" s="7" t="s">
        <v>5172</v>
      </c>
      <c r="S1171" s="7">
        <v>25</v>
      </c>
      <c r="T1171" s="24">
        <v>799879000</v>
      </c>
    </row>
    <row r="1172" spans="1:20" x14ac:dyDescent="0.2">
      <c r="A1172" s="23">
        <v>10</v>
      </c>
      <c r="B1172" s="23" t="s">
        <v>913</v>
      </c>
      <c r="C1172" s="7" t="s">
        <v>2108</v>
      </c>
      <c r="D1172" s="7" t="s">
        <v>2119</v>
      </c>
      <c r="E1172" s="7" t="s">
        <v>2110</v>
      </c>
      <c r="F1172" s="7" t="s">
        <v>2120</v>
      </c>
      <c r="G1172" s="7" t="s">
        <v>1893</v>
      </c>
      <c r="H1172" s="7" t="s">
        <v>1991</v>
      </c>
      <c r="I1172" s="7" t="s">
        <v>2112</v>
      </c>
      <c r="J1172" s="7" t="s">
        <v>3580</v>
      </c>
      <c r="K1172" s="7" t="s">
        <v>3581</v>
      </c>
      <c r="L1172" s="7" t="s">
        <v>2123</v>
      </c>
      <c r="M1172" s="6">
        <v>20</v>
      </c>
      <c r="N1172" s="24">
        <v>979.3</v>
      </c>
      <c r="O1172" s="7" t="s">
        <v>1899</v>
      </c>
      <c r="P1172" s="7">
        <v>2339</v>
      </c>
      <c r="Q1172" s="7" t="s">
        <v>5171</v>
      </c>
      <c r="R1172" s="7" t="s">
        <v>5172</v>
      </c>
      <c r="S1172" s="7">
        <v>5</v>
      </c>
      <c r="T1172" s="24">
        <v>1124978000</v>
      </c>
    </row>
    <row r="1173" spans="1:20" x14ac:dyDescent="0.2">
      <c r="A1173" s="23">
        <v>10</v>
      </c>
      <c r="B1173" s="23" t="s">
        <v>913</v>
      </c>
      <c r="C1173" s="7" t="s">
        <v>2108</v>
      </c>
      <c r="D1173" s="7" t="s">
        <v>2125</v>
      </c>
      <c r="E1173" s="7" t="s">
        <v>2110</v>
      </c>
      <c r="F1173" s="7" t="s">
        <v>2120</v>
      </c>
      <c r="G1173" s="7" t="s">
        <v>1893</v>
      </c>
      <c r="H1173" s="7" t="s">
        <v>1991</v>
      </c>
      <c r="I1173" s="7" t="s">
        <v>2112</v>
      </c>
      <c r="J1173" s="7" t="s">
        <v>3394</v>
      </c>
      <c r="K1173" s="7" t="s">
        <v>3395</v>
      </c>
      <c r="L1173" s="7" t="s">
        <v>2128</v>
      </c>
      <c r="M1173" s="6">
        <v>600</v>
      </c>
      <c r="N1173" s="24">
        <v>489.65</v>
      </c>
      <c r="O1173" s="7" t="s">
        <v>1899</v>
      </c>
      <c r="P1173" s="7">
        <v>2339</v>
      </c>
      <c r="Q1173" s="7" t="s">
        <v>5171</v>
      </c>
      <c r="R1173" s="7" t="s">
        <v>5172</v>
      </c>
      <c r="S1173" s="7">
        <v>150</v>
      </c>
      <c r="T1173" s="24">
        <v>562489000</v>
      </c>
    </row>
    <row r="1174" spans="1:20" x14ac:dyDescent="0.2">
      <c r="A1174" s="23">
        <v>10</v>
      </c>
      <c r="B1174" s="23" t="s">
        <v>913</v>
      </c>
      <c r="C1174" s="7" t="s">
        <v>2108</v>
      </c>
      <c r="D1174" s="7" t="s">
        <v>2130</v>
      </c>
      <c r="E1174" s="7" t="s">
        <v>2110</v>
      </c>
      <c r="F1174" s="7" t="s">
        <v>2120</v>
      </c>
      <c r="G1174" s="7" t="s">
        <v>1893</v>
      </c>
      <c r="H1174" s="7" t="s">
        <v>1991</v>
      </c>
      <c r="I1174" s="7" t="s">
        <v>2112</v>
      </c>
      <c r="J1174" s="7" t="s">
        <v>5173</v>
      </c>
      <c r="K1174" s="7" t="s">
        <v>5174</v>
      </c>
      <c r="L1174" s="7" t="s">
        <v>2133</v>
      </c>
      <c r="M1174" s="6">
        <v>20</v>
      </c>
      <c r="N1174" s="24">
        <v>489.65</v>
      </c>
      <c r="O1174" s="7" t="s">
        <v>1899</v>
      </c>
      <c r="P1174" s="7">
        <v>2339</v>
      </c>
      <c r="Q1174" s="7" t="s">
        <v>5171</v>
      </c>
      <c r="R1174" s="7" t="s">
        <v>5172</v>
      </c>
      <c r="S1174" s="7">
        <v>5</v>
      </c>
      <c r="T1174" s="24">
        <v>562489000</v>
      </c>
    </row>
    <row r="1175" spans="1:20" x14ac:dyDescent="0.2">
      <c r="A1175" s="23">
        <v>10</v>
      </c>
      <c r="B1175" s="23" t="s">
        <v>913</v>
      </c>
      <c r="C1175" s="7" t="s">
        <v>2108</v>
      </c>
      <c r="D1175" s="7" t="s">
        <v>2134</v>
      </c>
      <c r="E1175" s="7" t="s">
        <v>2110</v>
      </c>
      <c r="F1175" s="7" t="s">
        <v>2135</v>
      </c>
      <c r="G1175" s="7" t="s">
        <v>1893</v>
      </c>
      <c r="H1175" s="7" t="s">
        <v>1991</v>
      </c>
      <c r="I1175" s="7" t="s">
        <v>2112</v>
      </c>
      <c r="J1175" s="7" t="s">
        <v>5175</v>
      </c>
      <c r="K1175" s="7" t="s">
        <v>5176</v>
      </c>
      <c r="L1175" s="7" t="s">
        <v>2138</v>
      </c>
      <c r="M1175" s="6">
        <v>10</v>
      </c>
      <c r="N1175" s="24">
        <v>435.06</v>
      </c>
      <c r="O1175" s="7" t="s">
        <v>1899</v>
      </c>
      <c r="P1175" s="7">
        <v>2373</v>
      </c>
      <c r="Q1175" s="7" t="s">
        <v>5177</v>
      </c>
      <c r="R1175" s="7" t="s">
        <v>5178</v>
      </c>
      <c r="S1175" s="7">
        <v>3</v>
      </c>
      <c r="T1175" s="24">
        <v>499778000</v>
      </c>
    </row>
    <row r="1176" spans="1:20" x14ac:dyDescent="0.2">
      <c r="A1176" s="23">
        <v>10</v>
      </c>
      <c r="B1176" s="23" t="s">
        <v>913</v>
      </c>
      <c r="C1176" s="7" t="s">
        <v>2108</v>
      </c>
      <c r="D1176" s="7" t="s">
        <v>2142</v>
      </c>
      <c r="E1176" s="7" t="s">
        <v>2110</v>
      </c>
      <c r="F1176" s="7" t="s">
        <v>2135</v>
      </c>
      <c r="G1176" s="7" t="s">
        <v>1893</v>
      </c>
      <c r="H1176" s="7" t="s">
        <v>1991</v>
      </c>
      <c r="I1176" s="7" t="s">
        <v>2112</v>
      </c>
      <c r="J1176" s="7" t="s">
        <v>5179</v>
      </c>
      <c r="K1176" s="7" t="s">
        <v>5180</v>
      </c>
      <c r="L1176" s="7" t="s">
        <v>2145</v>
      </c>
      <c r="M1176" s="6">
        <v>11200</v>
      </c>
      <c r="N1176" s="24">
        <v>2175.3200000000002</v>
      </c>
      <c r="O1176" s="7" t="s">
        <v>1899</v>
      </c>
      <c r="P1176" s="7">
        <v>2373</v>
      </c>
      <c r="Q1176" s="7" t="s">
        <v>5177</v>
      </c>
      <c r="R1176" s="7" t="s">
        <v>5178</v>
      </c>
      <c r="S1176" s="7">
        <v>2800</v>
      </c>
      <c r="T1176" s="24">
        <v>2498915000</v>
      </c>
    </row>
    <row r="1177" spans="1:20" x14ac:dyDescent="0.2">
      <c r="A1177" s="23">
        <v>10</v>
      </c>
      <c r="B1177" s="23" t="s">
        <v>913</v>
      </c>
      <c r="C1177" s="7" t="s">
        <v>2108</v>
      </c>
      <c r="D1177" s="7" t="s">
        <v>2147</v>
      </c>
      <c r="E1177" s="7" t="s">
        <v>2110</v>
      </c>
      <c r="F1177" s="7" t="s">
        <v>2135</v>
      </c>
      <c r="G1177" s="7" t="s">
        <v>1893</v>
      </c>
      <c r="H1177" s="7" t="s">
        <v>1991</v>
      </c>
      <c r="I1177" s="7" t="s">
        <v>2112</v>
      </c>
      <c r="J1177" s="7" t="s">
        <v>5181</v>
      </c>
      <c r="K1177" s="7" t="s">
        <v>5182</v>
      </c>
      <c r="L1177" s="7" t="s">
        <v>2128</v>
      </c>
      <c r="M1177" s="6">
        <v>600</v>
      </c>
      <c r="N1177" s="24">
        <v>870.13</v>
      </c>
      <c r="O1177" s="7" t="s">
        <v>1899</v>
      </c>
      <c r="P1177" s="7">
        <v>2373</v>
      </c>
      <c r="Q1177" s="7" t="s">
        <v>5177</v>
      </c>
      <c r="R1177" s="7" t="s">
        <v>5178</v>
      </c>
      <c r="S1177" s="7">
        <v>150</v>
      </c>
      <c r="T1177" s="24">
        <v>999568000</v>
      </c>
    </row>
    <row r="1178" spans="1:20" x14ac:dyDescent="0.2">
      <c r="A1178" s="23">
        <v>10</v>
      </c>
      <c r="B1178" s="23" t="s">
        <v>913</v>
      </c>
      <c r="C1178" s="7" t="s">
        <v>2155</v>
      </c>
      <c r="D1178" s="7" t="s">
        <v>2156</v>
      </c>
      <c r="E1178" s="7" t="s">
        <v>2071</v>
      </c>
      <c r="F1178" s="7" t="s">
        <v>2157</v>
      </c>
      <c r="G1178" s="7" t="s">
        <v>1893</v>
      </c>
      <c r="H1178" s="7" t="s">
        <v>1991</v>
      </c>
      <c r="I1178" s="7" t="s">
        <v>2158</v>
      </c>
      <c r="J1178" s="7" t="s">
        <v>5183</v>
      </c>
      <c r="K1178" s="7" t="s">
        <v>5184</v>
      </c>
      <c r="L1178" s="7" t="s">
        <v>1964</v>
      </c>
      <c r="M1178" s="6">
        <v>4000</v>
      </c>
      <c r="N1178" s="24">
        <v>182.65</v>
      </c>
      <c r="O1178" s="7" t="s">
        <v>1899</v>
      </c>
      <c r="P1178" s="7">
        <v>2368</v>
      </c>
      <c r="Q1178" s="7" t="s">
        <v>5185</v>
      </c>
      <c r="R1178" s="7" t="s">
        <v>5186</v>
      </c>
      <c r="S1178" s="7">
        <v>1000</v>
      </c>
      <c r="T1178" s="24">
        <v>209820000</v>
      </c>
    </row>
    <row r="1179" spans="1:20" x14ac:dyDescent="0.2">
      <c r="A1179" s="23">
        <v>10</v>
      </c>
      <c r="B1179" s="23" t="s">
        <v>913</v>
      </c>
      <c r="C1179" s="7" t="s">
        <v>2155</v>
      </c>
      <c r="D1179" s="7" t="s">
        <v>2164</v>
      </c>
      <c r="E1179" s="7" t="s">
        <v>2071</v>
      </c>
      <c r="F1179" s="7" t="s">
        <v>2157</v>
      </c>
      <c r="G1179" s="7" t="s">
        <v>1893</v>
      </c>
      <c r="H1179" s="7" t="s">
        <v>1991</v>
      </c>
      <c r="I1179" s="7" t="s">
        <v>2158</v>
      </c>
      <c r="J1179" s="7" t="s">
        <v>5187</v>
      </c>
      <c r="K1179" s="7" t="s">
        <v>5188</v>
      </c>
      <c r="L1179" s="7" t="s">
        <v>2167</v>
      </c>
      <c r="M1179" s="6">
        <v>900</v>
      </c>
      <c r="N1179" s="24">
        <v>547.96</v>
      </c>
      <c r="O1179" s="7" t="s">
        <v>1899</v>
      </c>
      <c r="P1179" s="7">
        <v>2368</v>
      </c>
      <c r="Q1179" s="7" t="s">
        <v>5185</v>
      </c>
      <c r="R1179" s="7" t="s">
        <v>5186</v>
      </c>
      <c r="S1179" s="7">
        <v>225</v>
      </c>
      <c r="T1179" s="24">
        <v>629473000</v>
      </c>
    </row>
    <row r="1180" spans="1:20" x14ac:dyDescent="0.2">
      <c r="A1180" s="23">
        <v>10</v>
      </c>
      <c r="B1180" s="23" t="s">
        <v>913</v>
      </c>
      <c r="C1180" s="7" t="s">
        <v>2155</v>
      </c>
      <c r="D1180" s="7" t="s">
        <v>2169</v>
      </c>
      <c r="E1180" s="7" t="s">
        <v>2071</v>
      </c>
      <c r="F1180" s="7" t="s">
        <v>2157</v>
      </c>
      <c r="G1180" s="7" t="s">
        <v>1893</v>
      </c>
      <c r="H1180" s="7" t="s">
        <v>1991</v>
      </c>
      <c r="I1180" s="7" t="s">
        <v>2158</v>
      </c>
      <c r="J1180" s="7" t="s">
        <v>5189</v>
      </c>
      <c r="K1180" s="7" t="s">
        <v>5190</v>
      </c>
      <c r="L1180" s="7" t="s">
        <v>2172</v>
      </c>
      <c r="M1180" s="6">
        <v>8000</v>
      </c>
      <c r="N1180" s="24">
        <v>730.62</v>
      </c>
      <c r="O1180" s="7" t="s">
        <v>1899</v>
      </c>
      <c r="P1180" s="7">
        <v>2368</v>
      </c>
      <c r="Q1180" s="7" t="s">
        <v>5185</v>
      </c>
      <c r="R1180" s="7" t="s">
        <v>5186</v>
      </c>
      <c r="S1180" s="7">
        <v>2000</v>
      </c>
      <c r="T1180" s="24">
        <v>839305000</v>
      </c>
    </row>
    <row r="1181" spans="1:20" x14ac:dyDescent="0.2">
      <c r="A1181" s="23">
        <v>10</v>
      </c>
      <c r="B1181" s="23" t="s">
        <v>913</v>
      </c>
      <c r="C1181" s="7" t="s">
        <v>2174</v>
      </c>
      <c r="D1181" s="7" t="s">
        <v>2175</v>
      </c>
      <c r="E1181" s="7" t="s">
        <v>2176</v>
      </c>
      <c r="F1181" s="7" t="s">
        <v>2177</v>
      </c>
      <c r="G1181" s="7" t="s">
        <v>110</v>
      </c>
      <c r="H1181" s="7" t="s">
        <v>2178</v>
      </c>
      <c r="I1181" s="7" t="s">
        <v>2179</v>
      </c>
      <c r="J1181" s="7" t="s">
        <v>5191</v>
      </c>
      <c r="K1181" s="7" t="s">
        <v>5192</v>
      </c>
      <c r="L1181" s="7" t="s">
        <v>1930</v>
      </c>
      <c r="M1181" s="6">
        <v>10</v>
      </c>
      <c r="N1181" s="24">
        <v>994.72</v>
      </c>
      <c r="O1181" s="7" t="s">
        <v>1899</v>
      </c>
      <c r="P1181" s="7">
        <v>2444</v>
      </c>
      <c r="Q1181" s="7" t="s">
        <v>5193</v>
      </c>
      <c r="R1181" s="7" t="s">
        <v>5194</v>
      </c>
      <c r="S1181" s="7">
        <v>2</v>
      </c>
      <c r="T1181" s="24">
        <v>1142692000</v>
      </c>
    </row>
    <row r="1182" spans="1:20" x14ac:dyDescent="0.2">
      <c r="A1182" s="23">
        <v>10</v>
      </c>
      <c r="B1182" s="23" t="s">
        <v>913</v>
      </c>
      <c r="C1182" s="7" t="s">
        <v>2174</v>
      </c>
      <c r="D1182" s="7" t="s">
        <v>2185</v>
      </c>
      <c r="E1182" s="7" t="s">
        <v>2176</v>
      </c>
      <c r="F1182" s="7" t="s">
        <v>2186</v>
      </c>
      <c r="G1182" s="7" t="s">
        <v>110</v>
      </c>
      <c r="H1182" s="7" t="s">
        <v>2178</v>
      </c>
      <c r="I1182" s="7" t="s">
        <v>2179</v>
      </c>
      <c r="J1182" s="7" t="s">
        <v>5195</v>
      </c>
      <c r="K1182" s="7" t="s">
        <v>5196</v>
      </c>
      <c r="L1182" s="7" t="s">
        <v>2189</v>
      </c>
      <c r="M1182" s="6">
        <v>250</v>
      </c>
      <c r="N1182" s="24">
        <v>2984.15</v>
      </c>
      <c r="O1182" s="7" t="s">
        <v>1899</v>
      </c>
      <c r="P1182" s="7">
        <v>2444</v>
      </c>
      <c r="Q1182" s="7" t="s">
        <v>5193</v>
      </c>
      <c r="R1182" s="7" t="s">
        <v>5194</v>
      </c>
      <c r="S1182" s="7">
        <v>62</v>
      </c>
      <c r="T1182" s="24">
        <v>3428065000</v>
      </c>
    </row>
    <row r="1183" spans="1:20" x14ac:dyDescent="0.2">
      <c r="A1183" s="23">
        <v>10</v>
      </c>
      <c r="B1183" s="23" t="s">
        <v>913</v>
      </c>
      <c r="C1183" s="7" t="s">
        <v>2174</v>
      </c>
      <c r="D1183" s="7" t="s">
        <v>2191</v>
      </c>
      <c r="E1183" s="7" t="s">
        <v>2176</v>
      </c>
      <c r="F1183" s="7" t="s">
        <v>2186</v>
      </c>
      <c r="G1183" s="7" t="s">
        <v>110</v>
      </c>
      <c r="H1183" s="7" t="s">
        <v>2178</v>
      </c>
      <c r="I1183" s="7" t="s">
        <v>2179</v>
      </c>
      <c r="J1183" s="7" t="s">
        <v>5197</v>
      </c>
      <c r="K1183" s="7" t="s">
        <v>5198</v>
      </c>
      <c r="L1183" s="7" t="s">
        <v>2194</v>
      </c>
      <c r="M1183" s="6">
        <v>250</v>
      </c>
      <c r="N1183" s="24">
        <v>4973.59</v>
      </c>
      <c r="O1183" s="7" t="s">
        <v>1899</v>
      </c>
      <c r="P1183" s="7">
        <v>2444</v>
      </c>
      <c r="Q1183" s="7" t="s">
        <v>5193</v>
      </c>
      <c r="R1183" s="7" t="s">
        <v>5194</v>
      </c>
      <c r="S1183" s="7">
        <v>62</v>
      </c>
      <c r="T1183" s="24">
        <v>5713449000</v>
      </c>
    </row>
    <row r="1184" spans="1:20" x14ac:dyDescent="0.2">
      <c r="A1184" s="23">
        <v>10</v>
      </c>
      <c r="B1184" s="23" t="s">
        <v>913</v>
      </c>
      <c r="C1184" s="7" t="s">
        <v>2196</v>
      </c>
      <c r="D1184" s="7" t="s">
        <v>2197</v>
      </c>
      <c r="E1184" s="7" t="s">
        <v>2198</v>
      </c>
      <c r="F1184" s="7" t="s">
        <v>2199</v>
      </c>
      <c r="G1184" s="7" t="s">
        <v>1893</v>
      </c>
      <c r="H1184" s="7" t="s">
        <v>2178</v>
      </c>
      <c r="I1184" s="7" t="s">
        <v>2200</v>
      </c>
      <c r="J1184" s="7" t="s">
        <v>2562</v>
      </c>
      <c r="K1184" s="7" t="s">
        <v>2563</v>
      </c>
      <c r="L1184" s="7" t="s">
        <v>1898</v>
      </c>
      <c r="M1184" s="6">
        <v>4</v>
      </c>
      <c r="N1184" s="24">
        <v>1461.24</v>
      </c>
      <c r="O1184" s="7" t="s">
        <v>1899</v>
      </c>
      <c r="P1184" s="7">
        <v>2525</v>
      </c>
      <c r="Q1184" s="7" t="s">
        <v>5199</v>
      </c>
      <c r="R1184" s="7" t="s">
        <v>5200</v>
      </c>
      <c r="S1184" s="7">
        <v>1</v>
      </c>
      <c r="T1184" s="24">
        <v>1678610000</v>
      </c>
    </row>
    <row r="1185" spans="1:20" x14ac:dyDescent="0.2">
      <c r="A1185" s="23">
        <v>10</v>
      </c>
      <c r="B1185" s="23" t="s">
        <v>913</v>
      </c>
      <c r="C1185" s="7" t="s">
        <v>2196</v>
      </c>
      <c r="D1185" s="7" t="s">
        <v>2206</v>
      </c>
      <c r="E1185" s="7" t="s">
        <v>2207</v>
      </c>
      <c r="F1185" s="7" t="s">
        <v>2208</v>
      </c>
      <c r="G1185" s="7" t="s">
        <v>1893</v>
      </c>
      <c r="H1185" s="7" t="s">
        <v>2178</v>
      </c>
      <c r="I1185" s="7" t="s">
        <v>2200</v>
      </c>
      <c r="J1185" s="7" t="s">
        <v>5201</v>
      </c>
      <c r="K1185" s="7" t="s">
        <v>5202</v>
      </c>
      <c r="L1185" s="7" t="s">
        <v>2211</v>
      </c>
      <c r="M1185" s="6">
        <v>100</v>
      </c>
      <c r="N1185" s="24">
        <v>1123.04</v>
      </c>
      <c r="O1185" s="7" t="s">
        <v>1899</v>
      </c>
      <c r="P1185" s="7">
        <v>2525</v>
      </c>
      <c r="Q1185" s="7" t="s">
        <v>5199</v>
      </c>
      <c r="R1185" s="7" t="s">
        <v>5200</v>
      </c>
      <c r="S1185" s="7">
        <v>25</v>
      </c>
      <c r="T1185" s="24">
        <v>1290100000</v>
      </c>
    </row>
    <row r="1186" spans="1:20" x14ac:dyDescent="0.2">
      <c r="A1186" s="23">
        <v>10</v>
      </c>
      <c r="B1186" s="23" t="s">
        <v>913</v>
      </c>
      <c r="C1186" s="7" t="s">
        <v>2108</v>
      </c>
      <c r="D1186" s="7" t="s">
        <v>2213</v>
      </c>
      <c r="E1186" s="7" t="s">
        <v>2110</v>
      </c>
      <c r="F1186" s="7" t="s">
        <v>2214</v>
      </c>
      <c r="G1186" s="7" t="s">
        <v>1893</v>
      </c>
      <c r="H1186" s="7" t="s">
        <v>2178</v>
      </c>
      <c r="I1186" s="7" t="s">
        <v>2215</v>
      </c>
      <c r="J1186" s="7" t="s">
        <v>3608</v>
      </c>
      <c r="K1186" s="7" t="s">
        <v>3609</v>
      </c>
      <c r="L1186" s="7" t="s">
        <v>2218</v>
      </c>
      <c r="M1186" s="6">
        <v>40</v>
      </c>
      <c r="N1186" s="24">
        <v>963.88</v>
      </c>
      <c r="O1186" s="7" t="s">
        <v>1899</v>
      </c>
      <c r="P1186" s="7">
        <v>2376</v>
      </c>
      <c r="Q1186" s="7" t="s">
        <v>5203</v>
      </c>
      <c r="R1186" s="7" t="s">
        <v>5204</v>
      </c>
      <c r="S1186" s="7">
        <v>10</v>
      </c>
      <c r="T1186" s="24">
        <v>1107264000</v>
      </c>
    </row>
    <row r="1187" spans="1:20" x14ac:dyDescent="0.2">
      <c r="A1187" s="23">
        <v>10</v>
      </c>
      <c r="B1187" s="23" t="s">
        <v>913</v>
      </c>
      <c r="C1187" s="7" t="s">
        <v>2196</v>
      </c>
      <c r="D1187" s="7" t="s">
        <v>2229</v>
      </c>
      <c r="E1187" s="7" t="s">
        <v>2207</v>
      </c>
      <c r="F1187" s="7" t="s">
        <v>2230</v>
      </c>
      <c r="G1187" s="7" t="s">
        <v>1893</v>
      </c>
      <c r="H1187" s="7" t="s">
        <v>2178</v>
      </c>
      <c r="I1187" s="7" t="s">
        <v>2215</v>
      </c>
      <c r="J1187" s="7" t="s">
        <v>5205</v>
      </c>
      <c r="K1187" s="7" t="s">
        <v>5206</v>
      </c>
      <c r="L1187" s="7" t="s">
        <v>2233</v>
      </c>
      <c r="M1187" s="6">
        <v>400</v>
      </c>
      <c r="N1187" s="24">
        <v>963.88</v>
      </c>
      <c r="O1187" s="7" t="s">
        <v>1899</v>
      </c>
      <c r="P1187" s="7">
        <v>2509</v>
      </c>
      <c r="Q1187" s="7" t="s">
        <v>5207</v>
      </c>
      <c r="R1187" s="7" t="s">
        <v>5208</v>
      </c>
      <c r="S1187" s="7">
        <v>100</v>
      </c>
      <c r="T1187" s="24">
        <v>1107264000</v>
      </c>
    </row>
    <row r="1188" spans="1:20" x14ac:dyDescent="0.2">
      <c r="A1188" s="23">
        <v>10</v>
      </c>
      <c r="B1188" s="23" t="s">
        <v>913</v>
      </c>
      <c r="C1188" s="7" t="s">
        <v>2108</v>
      </c>
      <c r="D1188" s="7" t="s">
        <v>2234</v>
      </c>
      <c r="E1188" s="7" t="s">
        <v>2235</v>
      </c>
      <c r="F1188" s="7" t="s">
        <v>2236</v>
      </c>
      <c r="G1188" s="7" t="s">
        <v>1893</v>
      </c>
      <c r="H1188" s="7" t="s">
        <v>2237</v>
      </c>
      <c r="I1188" s="7" t="s">
        <v>2238</v>
      </c>
      <c r="J1188" s="7" t="s">
        <v>5209</v>
      </c>
      <c r="K1188" s="7" t="s">
        <v>5210</v>
      </c>
      <c r="L1188" s="7" t="s">
        <v>1937</v>
      </c>
      <c r="M1188" s="6">
        <v>20</v>
      </c>
      <c r="N1188" s="24">
        <v>1640.29</v>
      </c>
      <c r="O1188" s="7" t="s">
        <v>1899</v>
      </c>
      <c r="P1188" s="7">
        <v>2379</v>
      </c>
      <c r="Q1188" s="7" t="s">
        <v>5211</v>
      </c>
      <c r="R1188" s="7" t="s">
        <v>5212</v>
      </c>
      <c r="S1188" s="7">
        <v>5</v>
      </c>
      <c r="T1188" s="24">
        <v>1884295000</v>
      </c>
    </row>
    <row r="1189" spans="1:20" x14ac:dyDescent="0.2">
      <c r="A1189" s="23">
        <v>10</v>
      </c>
      <c r="B1189" s="23" t="s">
        <v>913</v>
      </c>
      <c r="C1189" s="7" t="s">
        <v>2244</v>
      </c>
      <c r="D1189" s="7" t="s">
        <v>2245</v>
      </c>
      <c r="E1189" s="7" t="s">
        <v>2246</v>
      </c>
      <c r="F1189" s="7" t="s">
        <v>2247</v>
      </c>
      <c r="G1189" s="7" t="s">
        <v>1893</v>
      </c>
      <c r="H1189" s="7" t="s">
        <v>2237</v>
      </c>
      <c r="I1189" s="7" t="s">
        <v>2248</v>
      </c>
      <c r="J1189" s="7" t="s">
        <v>5213</v>
      </c>
      <c r="K1189" s="7" t="s">
        <v>5214</v>
      </c>
      <c r="L1189" s="7" t="s">
        <v>2251</v>
      </c>
      <c r="M1189" s="6">
        <v>16</v>
      </c>
      <c r="N1189" s="24">
        <v>601.30999999999995</v>
      </c>
      <c r="O1189" s="7" t="s">
        <v>1899</v>
      </c>
      <c r="P1189" s="7">
        <v>2363</v>
      </c>
      <c r="Q1189" s="7" t="s">
        <v>5215</v>
      </c>
      <c r="R1189" s="7" t="s">
        <v>5216</v>
      </c>
      <c r="S1189" s="7">
        <v>4</v>
      </c>
      <c r="T1189" s="24">
        <v>690759000</v>
      </c>
    </row>
    <row r="1190" spans="1:20" x14ac:dyDescent="0.2">
      <c r="A1190" s="23">
        <v>10</v>
      </c>
      <c r="B1190" s="23" t="s">
        <v>913</v>
      </c>
      <c r="C1190" s="7" t="s">
        <v>2244</v>
      </c>
      <c r="D1190" s="7" t="s">
        <v>2259</v>
      </c>
      <c r="E1190" s="7" t="s">
        <v>2246</v>
      </c>
      <c r="F1190" s="7" t="s">
        <v>2247</v>
      </c>
      <c r="G1190" s="7" t="s">
        <v>1893</v>
      </c>
      <c r="H1190" s="7" t="s">
        <v>2237</v>
      </c>
      <c r="I1190" s="7" t="s">
        <v>2248</v>
      </c>
      <c r="J1190" s="7" t="s">
        <v>5217</v>
      </c>
      <c r="K1190" s="7" t="s">
        <v>5218</v>
      </c>
      <c r="L1190" s="7" t="s">
        <v>2262</v>
      </c>
      <c r="M1190" s="6">
        <v>400</v>
      </c>
      <c r="N1190" s="24">
        <v>120.26</v>
      </c>
      <c r="O1190" s="7" t="s">
        <v>1899</v>
      </c>
      <c r="P1190" s="7">
        <v>2363</v>
      </c>
      <c r="Q1190" s="7" t="s">
        <v>5215</v>
      </c>
      <c r="R1190" s="7" t="s">
        <v>5216</v>
      </c>
      <c r="S1190" s="7">
        <v>100</v>
      </c>
      <c r="T1190" s="24">
        <v>138149000</v>
      </c>
    </row>
    <row r="1191" spans="1:20" x14ac:dyDescent="0.2">
      <c r="A1191" s="23">
        <v>10</v>
      </c>
      <c r="B1191" s="23" t="s">
        <v>913</v>
      </c>
      <c r="C1191" s="7" t="s">
        <v>2244</v>
      </c>
      <c r="D1191" s="7" t="s">
        <v>2264</v>
      </c>
      <c r="E1191" s="7" t="s">
        <v>2246</v>
      </c>
      <c r="F1191" s="7" t="s">
        <v>2247</v>
      </c>
      <c r="G1191" s="7" t="s">
        <v>1893</v>
      </c>
      <c r="H1191" s="7" t="s">
        <v>2237</v>
      </c>
      <c r="I1191" s="7" t="s">
        <v>2248</v>
      </c>
      <c r="J1191" s="7" t="s">
        <v>5219</v>
      </c>
      <c r="K1191" s="7" t="s">
        <v>5220</v>
      </c>
      <c r="L1191" s="7" t="s">
        <v>2267</v>
      </c>
      <c r="M1191" s="6">
        <v>2000</v>
      </c>
      <c r="N1191" s="24">
        <v>240.52</v>
      </c>
      <c r="O1191" s="7" t="s">
        <v>1899</v>
      </c>
      <c r="P1191" s="7">
        <v>2363</v>
      </c>
      <c r="Q1191" s="7" t="s">
        <v>5215</v>
      </c>
      <c r="R1191" s="7" t="s">
        <v>5216</v>
      </c>
      <c r="S1191" s="7">
        <v>500</v>
      </c>
      <c r="T1191" s="24">
        <v>276299000</v>
      </c>
    </row>
    <row r="1192" spans="1:20" x14ac:dyDescent="0.2">
      <c r="A1192" s="23">
        <v>10</v>
      </c>
      <c r="B1192" s="23" t="s">
        <v>913</v>
      </c>
      <c r="C1192" s="7" t="s">
        <v>2244</v>
      </c>
      <c r="D1192" s="7" t="s">
        <v>2280</v>
      </c>
      <c r="E1192" s="7" t="s">
        <v>2246</v>
      </c>
      <c r="F1192" s="7" t="s">
        <v>2281</v>
      </c>
      <c r="G1192" s="7" t="s">
        <v>1893</v>
      </c>
      <c r="H1192" s="7" t="s">
        <v>2237</v>
      </c>
      <c r="I1192" s="7" t="s">
        <v>2248</v>
      </c>
      <c r="J1192" s="7" t="s">
        <v>5221</v>
      </c>
      <c r="K1192" s="7" t="s">
        <v>5222</v>
      </c>
      <c r="L1192" s="7" t="s">
        <v>2284</v>
      </c>
      <c r="M1192" s="6">
        <v>8000</v>
      </c>
      <c r="N1192" s="24">
        <v>1272.24</v>
      </c>
      <c r="O1192" s="7" t="s">
        <v>1899</v>
      </c>
      <c r="P1192" s="7">
        <v>2363</v>
      </c>
      <c r="Q1192" s="7" t="s">
        <v>5215</v>
      </c>
      <c r="R1192" s="7" t="s">
        <v>5216</v>
      </c>
      <c r="S1192" s="7">
        <v>2000</v>
      </c>
      <c r="T1192" s="24">
        <v>1461495000</v>
      </c>
    </row>
    <row r="1193" spans="1:20" x14ac:dyDescent="0.2">
      <c r="A1193" s="23">
        <v>10</v>
      </c>
      <c r="B1193" s="23" t="s">
        <v>913</v>
      </c>
      <c r="C1193" s="7" t="s">
        <v>2155</v>
      </c>
      <c r="D1193" s="7" t="s">
        <v>3812</v>
      </c>
      <c r="E1193" s="7" t="s">
        <v>2246</v>
      </c>
      <c r="F1193" s="7" t="s">
        <v>2247</v>
      </c>
      <c r="G1193" s="7" t="s">
        <v>1893</v>
      </c>
      <c r="H1193" s="7" t="s">
        <v>2237</v>
      </c>
      <c r="I1193" s="7" t="s">
        <v>2248</v>
      </c>
      <c r="J1193" s="7" t="s">
        <v>5223</v>
      </c>
      <c r="K1193" s="7" t="s">
        <v>5224</v>
      </c>
      <c r="L1193" s="7" t="s">
        <v>3815</v>
      </c>
      <c r="M1193" s="6">
        <v>500</v>
      </c>
      <c r="N1193" s="24">
        <v>240.52</v>
      </c>
      <c r="O1193" s="7" t="s">
        <v>1899</v>
      </c>
      <c r="P1193" s="7">
        <v>2314</v>
      </c>
      <c r="Q1193" s="7" t="s">
        <v>5225</v>
      </c>
      <c r="R1193" s="7" t="s">
        <v>5226</v>
      </c>
      <c r="S1193" s="7">
        <v>125</v>
      </c>
      <c r="T1193" s="24">
        <v>276299000</v>
      </c>
    </row>
    <row r="1194" spans="1:20" x14ac:dyDescent="0.2">
      <c r="A1194" s="23">
        <v>10</v>
      </c>
      <c r="B1194" s="23" t="s">
        <v>913</v>
      </c>
      <c r="C1194" s="7" t="s">
        <v>1969</v>
      </c>
      <c r="D1194" s="7" t="s">
        <v>2301</v>
      </c>
      <c r="E1194" s="7" t="s">
        <v>1971</v>
      </c>
      <c r="F1194" s="7" t="s">
        <v>2302</v>
      </c>
      <c r="G1194" s="7" t="s">
        <v>1893</v>
      </c>
      <c r="H1194" s="7" t="s">
        <v>2237</v>
      </c>
      <c r="I1194" s="7" t="s">
        <v>2303</v>
      </c>
      <c r="J1194" s="7" t="s">
        <v>5227</v>
      </c>
      <c r="K1194" s="7" t="s">
        <v>5228</v>
      </c>
      <c r="L1194" s="7" t="s">
        <v>2306</v>
      </c>
      <c r="M1194" s="6">
        <v>40</v>
      </c>
      <c r="N1194" s="24">
        <v>13926.04</v>
      </c>
      <c r="O1194" s="7" t="s">
        <v>1899</v>
      </c>
      <c r="P1194" s="7">
        <v>2291</v>
      </c>
      <c r="Q1194" s="7" t="s">
        <v>5229</v>
      </c>
      <c r="R1194" s="7" t="s">
        <v>5230</v>
      </c>
      <c r="S1194" s="7">
        <v>10</v>
      </c>
      <c r="T1194" s="24">
        <v>15997686000</v>
      </c>
    </row>
    <row r="1195" spans="1:20" x14ac:dyDescent="0.2">
      <c r="A1195" s="23">
        <v>10</v>
      </c>
      <c r="B1195" s="23" t="s">
        <v>913</v>
      </c>
      <c r="C1195" s="7" t="s">
        <v>2155</v>
      </c>
      <c r="D1195" s="7" t="s">
        <v>2315</v>
      </c>
      <c r="E1195" s="7" t="s">
        <v>2246</v>
      </c>
      <c r="F1195" s="7" t="s">
        <v>2316</v>
      </c>
      <c r="G1195" s="7" t="s">
        <v>110</v>
      </c>
      <c r="H1195" s="7" t="s">
        <v>2237</v>
      </c>
      <c r="I1195" s="7" t="s">
        <v>2317</v>
      </c>
      <c r="J1195" s="7" t="s">
        <v>5231</v>
      </c>
      <c r="K1195" s="7" t="s">
        <v>5232</v>
      </c>
      <c r="L1195" s="7" t="s">
        <v>2320</v>
      </c>
      <c r="M1195" s="6">
        <v>4</v>
      </c>
      <c r="N1195" s="24">
        <v>298.42</v>
      </c>
      <c r="O1195" s="7" t="s">
        <v>1899</v>
      </c>
      <c r="P1195" s="7">
        <v>2321</v>
      </c>
      <c r="Q1195" s="7" t="s">
        <v>5233</v>
      </c>
      <c r="R1195" s="7" t="s">
        <v>5234</v>
      </c>
      <c r="S1195" s="7">
        <v>1</v>
      </c>
      <c r="T1195" s="24">
        <v>342812000</v>
      </c>
    </row>
    <row r="1196" spans="1:20" x14ac:dyDescent="0.2">
      <c r="A1196" s="23">
        <v>10</v>
      </c>
      <c r="B1196" s="23" t="s">
        <v>913</v>
      </c>
      <c r="C1196" s="7" t="s">
        <v>1987</v>
      </c>
      <c r="D1196" s="7" t="s">
        <v>2329</v>
      </c>
      <c r="E1196" s="7" t="s">
        <v>2235</v>
      </c>
      <c r="F1196" s="7" t="s">
        <v>2330</v>
      </c>
      <c r="G1196" s="7" t="s">
        <v>1893</v>
      </c>
      <c r="H1196" s="7" t="s">
        <v>2237</v>
      </c>
      <c r="I1196" s="7" t="s">
        <v>2331</v>
      </c>
      <c r="J1196" s="7" t="s">
        <v>5235</v>
      </c>
      <c r="K1196" s="7" t="s">
        <v>5236</v>
      </c>
      <c r="L1196" s="7" t="s">
        <v>1930</v>
      </c>
      <c r="M1196" s="6">
        <v>8</v>
      </c>
      <c r="N1196" s="24">
        <v>0</v>
      </c>
      <c r="O1196" s="7" t="s">
        <v>1899</v>
      </c>
      <c r="P1196" s="7">
        <v>2776</v>
      </c>
      <c r="Q1196" s="7" t="s">
        <v>5237</v>
      </c>
      <c r="R1196" s="7" t="s">
        <v>5238</v>
      </c>
      <c r="S1196" s="7">
        <v>0</v>
      </c>
      <c r="T1196" s="24">
        <v>0</v>
      </c>
    </row>
    <row r="1197" spans="1:20" x14ac:dyDescent="0.2">
      <c r="A1197" s="23">
        <v>10</v>
      </c>
      <c r="B1197" s="23" t="s">
        <v>913</v>
      </c>
      <c r="C1197" s="7" t="s">
        <v>1987</v>
      </c>
      <c r="D1197" s="7" t="s">
        <v>2337</v>
      </c>
      <c r="E1197" s="7" t="s">
        <v>2235</v>
      </c>
      <c r="F1197" s="7" t="s">
        <v>2330</v>
      </c>
      <c r="G1197" s="7" t="s">
        <v>1893</v>
      </c>
      <c r="H1197" s="7" t="s">
        <v>2237</v>
      </c>
      <c r="I1197" s="7" t="s">
        <v>2331</v>
      </c>
      <c r="J1197" s="7" t="s">
        <v>5239</v>
      </c>
      <c r="K1197" s="7" t="s">
        <v>5240</v>
      </c>
      <c r="L1197" s="7" t="s">
        <v>1930</v>
      </c>
      <c r="M1197" s="6">
        <v>1</v>
      </c>
      <c r="N1197" s="24">
        <v>0</v>
      </c>
      <c r="O1197" s="7" t="s">
        <v>1899</v>
      </c>
      <c r="P1197" s="7">
        <v>2776</v>
      </c>
      <c r="Q1197" s="7" t="s">
        <v>5237</v>
      </c>
      <c r="R1197" s="7" t="s">
        <v>5238</v>
      </c>
      <c r="S1197" s="7">
        <v>0</v>
      </c>
      <c r="T1197" s="24">
        <v>0</v>
      </c>
    </row>
    <row r="1198" spans="1:20" x14ac:dyDescent="0.2">
      <c r="A1198" s="23">
        <v>10</v>
      </c>
      <c r="B1198" s="23" t="s">
        <v>913</v>
      </c>
      <c r="C1198" s="7" t="s">
        <v>1987</v>
      </c>
      <c r="D1198" s="7" t="s">
        <v>2340</v>
      </c>
      <c r="E1198" s="7" t="s">
        <v>2235</v>
      </c>
      <c r="F1198" s="7" t="s">
        <v>2330</v>
      </c>
      <c r="G1198" s="7" t="s">
        <v>1893</v>
      </c>
      <c r="H1198" s="7" t="s">
        <v>2237</v>
      </c>
      <c r="I1198" s="7" t="s">
        <v>2331</v>
      </c>
      <c r="J1198" s="7" t="s">
        <v>4151</v>
      </c>
      <c r="K1198" s="7" t="s">
        <v>4152</v>
      </c>
      <c r="L1198" s="7" t="s">
        <v>1930</v>
      </c>
      <c r="M1198" s="6">
        <v>1</v>
      </c>
      <c r="N1198" s="24">
        <v>548.69000000000005</v>
      </c>
      <c r="O1198" s="7" t="s">
        <v>1899</v>
      </c>
      <c r="P1198" s="7">
        <v>2776</v>
      </c>
      <c r="Q1198" s="7" t="s">
        <v>5237</v>
      </c>
      <c r="R1198" s="7" t="s">
        <v>5238</v>
      </c>
      <c r="S1198" s="7">
        <v>1</v>
      </c>
      <c r="T1198" s="24">
        <v>630311000</v>
      </c>
    </row>
    <row r="1199" spans="1:20" x14ac:dyDescent="0.2">
      <c r="A1199" s="23">
        <v>10</v>
      </c>
      <c r="B1199" s="23" t="s">
        <v>913</v>
      </c>
      <c r="C1199" s="7" t="s">
        <v>1987</v>
      </c>
      <c r="D1199" s="7" t="s">
        <v>2343</v>
      </c>
      <c r="E1199" s="7" t="s">
        <v>2235</v>
      </c>
      <c r="F1199" s="7" t="s">
        <v>2330</v>
      </c>
      <c r="G1199" s="7" t="s">
        <v>1893</v>
      </c>
      <c r="H1199" s="7" t="s">
        <v>2237</v>
      </c>
      <c r="I1199" s="7" t="s">
        <v>2331</v>
      </c>
      <c r="J1199" s="7" t="s">
        <v>5241</v>
      </c>
      <c r="K1199" s="7" t="s">
        <v>5242</v>
      </c>
      <c r="L1199" s="7" t="s">
        <v>1930</v>
      </c>
      <c r="M1199" s="6">
        <v>1</v>
      </c>
      <c r="N1199" s="24">
        <v>0</v>
      </c>
      <c r="O1199" s="7" t="s">
        <v>1899</v>
      </c>
      <c r="P1199" s="7">
        <v>2776</v>
      </c>
      <c r="Q1199" s="7" t="s">
        <v>5237</v>
      </c>
      <c r="R1199" s="7" t="s">
        <v>5238</v>
      </c>
      <c r="S1199" s="7">
        <v>0</v>
      </c>
      <c r="T1199" s="24">
        <v>0</v>
      </c>
    </row>
    <row r="1200" spans="1:20" x14ac:dyDescent="0.2">
      <c r="A1200" s="23">
        <v>10</v>
      </c>
      <c r="B1200" s="23" t="s">
        <v>913</v>
      </c>
      <c r="C1200" s="7" t="s">
        <v>1987</v>
      </c>
      <c r="D1200" s="7" t="s">
        <v>2346</v>
      </c>
      <c r="E1200" s="7" t="s">
        <v>2235</v>
      </c>
      <c r="F1200" s="7" t="s">
        <v>2330</v>
      </c>
      <c r="G1200" s="7" t="s">
        <v>1893</v>
      </c>
      <c r="H1200" s="7" t="s">
        <v>2237</v>
      </c>
      <c r="I1200" s="7" t="s">
        <v>2331</v>
      </c>
      <c r="J1200" s="7" t="s">
        <v>5243</v>
      </c>
      <c r="K1200" s="7" t="s">
        <v>5244</v>
      </c>
      <c r="L1200" s="7" t="s">
        <v>1930</v>
      </c>
      <c r="M1200" s="6">
        <v>3</v>
      </c>
      <c r="N1200" s="24">
        <v>823.03</v>
      </c>
      <c r="O1200" s="7" t="s">
        <v>1899</v>
      </c>
      <c r="P1200" s="7">
        <v>2776</v>
      </c>
      <c r="Q1200" s="7" t="s">
        <v>5237</v>
      </c>
      <c r="R1200" s="7" t="s">
        <v>5238</v>
      </c>
      <c r="S1200" s="7">
        <v>3</v>
      </c>
      <c r="T1200" s="24">
        <v>945462000</v>
      </c>
    </row>
    <row r="1201" spans="1:20" x14ac:dyDescent="0.2">
      <c r="A1201" s="23">
        <v>10</v>
      </c>
      <c r="B1201" s="23" t="s">
        <v>913</v>
      </c>
      <c r="C1201" s="7" t="s">
        <v>2053</v>
      </c>
      <c r="D1201" s="7" t="s">
        <v>2360</v>
      </c>
      <c r="E1201" s="7" t="s">
        <v>2055</v>
      </c>
      <c r="F1201" s="7" t="s">
        <v>2361</v>
      </c>
      <c r="G1201" s="7" t="s">
        <v>110</v>
      </c>
      <c r="H1201" s="7" t="s">
        <v>2057</v>
      </c>
      <c r="I1201" s="7" t="s">
        <v>2362</v>
      </c>
      <c r="J1201" s="7" t="s">
        <v>2363</v>
      </c>
      <c r="K1201" s="7" t="s">
        <v>2364</v>
      </c>
      <c r="L1201" s="7" t="s">
        <v>1937</v>
      </c>
      <c r="M1201" s="6">
        <v>1</v>
      </c>
      <c r="N1201" s="24">
        <v>994.72</v>
      </c>
      <c r="O1201" s="7" t="s">
        <v>2004</v>
      </c>
      <c r="P1201" s="7">
        <v>2933</v>
      </c>
      <c r="Q1201" s="7" t="s">
        <v>5245</v>
      </c>
      <c r="R1201" s="7" t="s">
        <v>5246</v>
      </c>
      <c r="S1201" s="7">
        <v>1</v>
      </c>
      <c r="T1201" s="24">
        <v>1142692000</v>
      </c>
    </row>
    <row r="1202" spans="1:20" x14ac:dyDescent="0.2">
      <c r="A1202" s="23">
        <v>10</v>
      </c>
      <c r="B1202" s="23" t="s">
        <v>913</v>
      </c>
      <c r="C1202" s="7" t="s">
        <v>2053</v>
      </c>
      <c r="D1202" s="7" t="s">
        <v>2368</v>
      </c>
      <c r="E1202" s="7" t="s">
        <v>2055</v>
      </c>
      <c r="F1202" s="7" t="s">
        <v>2369</v>
      </c>
      <c r="G1202" s="7" t="s">
        <v>110</v>
      </c>
      <c r="H1202" s="7" t="s">
        <v>2057</v>
      </c>
      <c r="I1202" s="7" t="s">
        <v>2362</v>
      </c>
      <c r="J1202" s="7" t="s">
        <v>2370</v>
      </c>
      <c r="K1202" s="7" t="s">
        <v>2371</v>
      </c>
      <c r="L1202" s="7" t="s">
        <v>2372</v>
      </c>
      <c r="M1202" s="6">
        <v>4</v>
      </c>
      <c r="N1202" s="24">
        <v>9947.17</v>
      </c>
      <c r="O1202" s="7" t="s">
        <v>1899</v>
      </c>
      <c r="P1202" s="7">
        <v>2933</v>
      </c>
      <c r="Q1202" s="7" t="s">
        <v>5245</v>
      </c>
      <c r="R1202" s="7" t="s">
        <v>5246</v>
      </c>
      <c r="S1202" s="7">
        <v>1</v>
      </c>
      <c r="T1202" s="24">
        <v>11426880000</v>
      </c>
    </row>
    <row r="1203" spans="1:20" x14ac:dyDescent="0.2">
      <c r="A1203" s="23">
        <v>10</v>
      </c>
      <c r="B1203" s="23" t="s">
        <v>913</v>
      </c>
      <c r="C1203" s="7" t="s">
        <v>2053</v>
      </c>
      <c r="D1203" s="7" t="s">
        <v>2374</v>
      </c>
      <c r="E1203" s="7" t="s">
        <v>2055</v>
      </c>
      <c r="F1203" s="7" t="s">
        <v>2375</v>
      </c>
      <c r="G1203" s="7" t="s">
        <v>110</v>
      </c>
      <c r="H1203" s="7" t="s">
        <v>2057</v>
      </c>
      <c r="I1203" s="7" t="s">
        <v>2362</v>
      </c>
      <c r="J1203" s="7" t="s">
        <v>5247</v>
      </c>
      <c r="K1203" s="7" t="s">
        <v>5248</v>
      </c>
      <c r="L1203" s="7" t="s">
        <v>2378</v>
      </c>
      <c r="M1203" s="6">
        <v>4</v>
      </c>
      <c r="N1203" s="24">
        <v>2984.15</v>
      </c>
      <c r="O1203" s="7" t="s">
        <v>1899</v>
      </c>
      <c r="P1203" s="7">
        <v>2933</v>
      </c>
      <c r="Q1203" s="7" t="s">
        <v>5245</v>
      </c>
      <c r="R1203" s="7" t="s">
        <v>5246</v>
      </c>
      <c r="S1203" s="7">
        <v>1</v>
      </c>
      <c r="T1203" s="24">
        <v>3428065000</v>
      </c>
    </row>
    <row r="1204" spans="1:20" x14ac:dyDescent="0.2">
      <c r="A1204" s="23">
        <v>15</v>
      </c>
      <c r="B1204" s="23" t="s">
        <v>1331</v>
      </c>
      <c r="C1204" s="7" t="s">
        <v>2090</v>
      </c>
      <c r="D1204" s="7" t="s">
        <v>2380</v>
      </c>
      <c r="E1204" s="7" t="s">
        <v>2381</v>
      </c>
      <c r="F1204" s="7" t="s">
        <v>2382</v>
      </c>
      <c r="G1204" s="7" t="s">
        <v>1893</v>
      </c>
      <c r="H1204" s="7" t="s">
        <v>2057</v>
      </c>
      <c r="I1204" s="7" t="s">
        <v>2383</v>
      </c>
      <c r="J1204" s="7" t="s">
        <v>5249</v>
      </c>
      <c r="K1204" s="7" t="s">
        <v>5250</v>
      </c>
      <c r="L1204" s="7" t="s">
        <v>2386</v>
      </c>
      <c r="M1204" s="6">
        <v>8</v>
      </c>
      <c r="N1204" s="24">
        <v>232.33</v>
      </c>
      <c r="O1204" s="7" t="s">
        <v>1899</v>
      </c>
      <c r="P1204" s="7">
        <v>2594</v>
      </c>
      <c r="Q1204" s="7" t="s">
        <v>5251</v>
      </c>
      <c r="R1204" s="7" t="s">
        <v>5252</v>
      </c>
      <c r="S1204" s="7">
        <v>2</v>
      </c>
      <c r="T1204" s="24">
        <v>232325000</v>
      </c>
    </row>
    <row r="1205" spans="1:20" x14ac:dyDescent="0.2">
      <c r="A1205" s="23">
        <v>15</v>
      </c>
      <c r="B1205" s="23" t="s">
        <v>1331</v>
      </c>
      <c r="C1205" s="7" t="s">
        <v>2090</v>
      </c>
      <c r="D1205" s="7" t="s">
        <v>2389</v>
      </c>
      <c r="E1205" s="7" t="s">
        <v>2381</v>
      </c>
      <c r="F1205" s="7" t="s">
        <v>2382</v>
      </c>
      <c r="G1205" s="7" t="s">
        <v>1893</v>
      </c>
      <c r="H1205" s="7" t="s">
        <v>2057</v>
      </c>
      <c r="I1205" s="7" t="s">
        <v>2383</v>
      </c>
      <c r="J1205" s="7" t="s">
        <v>5253</v>
      </c>
      <c r="K1205" s="7" t="s">
        <v>5254</v>
      </c>
      <c r="L1205" s="7" t="s">
        <v>1898</v>
      </c>
      <c r="M1205" s="6">
        <v>100</v>
      </c>
      <c r="N1205" s="24">
        <v>232.33</v>
      </c>
      <c r="O1205" s="7" t="s">
        <v>1899</v>
      </c>
      <c r="P1205" s="7">
        <v>2594</v>
      </c>
      <c r="Q1205" s="7" t="s">
        <v>5251</v>
      </c>
      <c r="R1205" s="7" t="s">
        <v>5252</v>
      </c>
      <c r="S1205" s="7">
        <v>25</v>
      </c>
      <c r="T1205" s="24">
        <v>232325000</v>
      </c>
    </row>
    <row r="1206" spans="1:20" x14ac:dyDescent="0.2">
      <c r="A1206" s="23">
        <v>10</v>
      </c>
      <c r="B1206" s="23" t="s">
        <v>913</v>
      </c>
      <c r="C1206" s="7" t="s">
        <v>2053</v>
      </c>
      <c r="D1206" s="7" t="s">
        <v>2392</v>
      </c>
      <c r="E1206" s="7" t="s">
        <v>2393</v>
      </c>
      <c r="F1206" s="7" t="s">
        <v>2394</v>
      </c>
      <c r="G1206" s="7" t="s">
        <v>1893</v>
      </c>
      <c r="H1206" s="7" t="s">
        <v>2057</v>
      </c>
      <c r="I1206" s="7" t="s">
        <v>2058</v>
      </c>
      <c r="J1206" s="7" t="s">
        <v>5255</v>
      </c>
      <c r="K1206" s="7" t="s">
        <v>5256</v>
      </c>
      <c r="L1206" s="7" t="s">
        <v>2397</v>
      </c>
      <c r="M1206" s="6">
        <v>200</v>
      </c>
      <c r="N1206" s="24">
        <v>1213.56</v>
      </c>
      <c r="O1206" s="7" t="s">
        <v>1899</v>
      </c>
      <c r="P1206" s="7">
        <v>2440</v>
      </c>
      <c r="Q1206" s="7" t="s">
        <v>5257</v>
      </c>
      <c r="R1206" s="7" t="s">
        <v>5258</v>
      </c>
      <c r="S1206" s="7">
        <v>50</v>
      </c>
      <c r="T1206" s="24">
        <v>1394086000</v>
      </c>
    </row>
    <row r="1207" spans="1:20" x14ac:dyDescent="0.2">
      <c r="A1207" s="23">
        <v>10</v>
      </c>
      <c r="B1207" s="23" t="s">
        <v>913</v>
      </c>
      <c r="C1207" s="7" t="s">
        <v>2053</v>
      </c>
      <c r="D1207" s="7" t="s">
        <v>2401</v>
      </c>
      <c r="E1207" s="7" t="s">
        <v>2393</v>
      </c>
      <c r="F1207" s="7" t="s">
        <v>2402</v>
      </c>
      <c r="G1207" s="7" t="s">
        <v>1893</v>
      </c>
      <c r="H1207" s="7" t="s">
        <v>2057</v>
      </c>
      <c r="I1207" s="7" t="s">
        <v>2058</v>
      </c>
      <c r="J1207" s="7" t="s">
        <v>3127</v>
      </c>
      <c r="K1207" s="7" t="s">
        <v>3128</v>
      </c>
      <c r="L1207" s="7" t="s">
        <v>2128</v>
      </c>
      <c r="M1207" s="6">
        <v>1000</v>
      </c>
      <c r="N1207" s="24">
        <v>765.93</v>
      </c>
      <c r="O1207" s="7" t="s">
        <v>1899</v>
      </c>
      <c r="P1207" s="7">
        <v>2440</v>
      </c>
      <c r="Q1207" s="7" t="s">
        <v>5257</v>
      </c>
      <c r="R1207" s="7" t="s">
        <v>5258</v>
      </c>
      <c r="S1207" s="7">
        <v>250</v>
      </c>
      <c r="T1207" s="24">
        <v>879867000</v>
      </c>
    </row>
    <row r="1208" spans="1:20" x14ac:dyDescent="0.2">
      <c r="A1208" s="23">
        <v>10</v>
      </c>
      <c r="B1208" s="23" t="s">
        <v>913</v>
      </c>
      <c r="C1208" s="7" t="s">
        <v>2053</v>
      </c>
      <c r="D1208" s="7" t="s">
        <v>2411</v>
      </c>
      <c r="E1208" s="7" t="s">
        <v>2393</v>
      </c>
      <c r="F1208" s="7" t="s">
        <v>2412</v>
      </c>
      <c r="G1208" s="7" t="s">
        <v>1893</v>
      </c>
      <c r="H1208" s="7" t="s">
        <v>2057</v>
      </c>
      <c r="I1208" s="7" t="s">
        <v>2058</v>
      </c>
      <c r="J1208" s="7" t="s">
        <v>2917</v>
      </c>
      <c r="K1208" s="7" t="s">
        <v>2918</v>
      </c>
      <c r="L1208" s="7" t="s">
        <v>2415</v>
      </c>
      <c r="M1208" s="6">
        <v>20</v>
      </c>
      <c r="N1208" s="24">
        <v>507.31</v>
      </c>
      <c r="O1208" s="7" t="s">
        <v>1899</v>
      </c>
      <c r="P1208" s="7">
        <v>2440</v>
      </c>
      <c r="Q1208" s="7" t="s">
        <v>5257</v>
      </c>
      <c r="R1208" s="7" t="s">
        <v>5258</v>
      </c>
      <c r="S1208" s="7">
        <v>5</v>
      </c>
      <c r="T1208" s="24">
        <v>582776000</v>
      </c>
    </row>
    <row r="1209" spans="1:20" x14ac:dyDescent="0.2">
      <c r="A1209" s="23">
        <v>10</v>
      </c>
      <c r="B1209" s="23" t="s">
        <v>913</v>
      </c>
      <c r="C1209" s="7" t="s">
        <v>2053</v>
      </c>
      <c r="D1209" s="7" t="s">
        <v>2417</v>
      </c>
      <c r="E1209" s="7" t="s">
        <v>2393</v>
      </c>
      <c r="F1209" s="7" t="s">
        <v>2412</v>
      </c>
      <c r="G1209" s="7" t="s">
        <v>1893</v>
      </c>
      <c r="H1209" s="7" t="s">
        <v>2057</v>
      </c>
      <c r="I1209" s="7" t="s">
        <v>2058</v>
      </c>
      <c r="J1209" s="7" t="s">
        <v>5259</v>
      </c>
      <c r="K1209" s="7" t="s">
        <v>5260</v>
      </c>
      <c r="L1209" s="7" t="s">
        <v>1930</v>
      </c>
      <c r="M1209" s="6">
        <v>40</v>
      </c>
      <c r="N1209" s="24">
        <v>507.31</v>
      </c>
      <c r="O1209" s="7" t="s">
        <v>1899</v>
      </c>
      <c r="P1209" s="7">
        <v>2440</v>
      </c>
      <c r="Q1209" s="7" t="s">
        <v>5257</v>
      </c>
      <c r="R1209" s="7" t="s">
        <v>5258</v>
      </c>
      <c r="S1209" s="7">
        <v>10</v>
      </c>
      <c r="T1209" s="24">
        <v>582776000</v>
      </c>
    </row>
    <row r="1210" spans="1:20" x14ac:dyDescent="0.2">
      <c r="A1210" s="23">
        <v>10</v>
      </c>
      <c r="B1210" s="23" t="s">
        <v>913</v>
      </c>
      <c r="C1210" s="7" t="s">
        <v>2053</v>
      </c>
      <c r="D1210" s="7" t="s">
        <v>2421</v>
      </c>
      <c r="E1210" s="7" t="s">
        <v>2055</v>
      </c>
      <c r="F1210" s="7" t="s">
        <v>2422</v>
      </c>
      <c r="G1210" s="7" t="s">
        <v>1893</v>
      </c>
      <c r="H1210" s="7" t="s">
        <v>2057</v>
      </c>
      <c r="I1210" s="7" t="s">
        <v>2058</v>
      </c>
      <c r="J1210" s="7" t="s">
        <v>5261</v>
      </c>
      <c r="K1210" s="7" t="s">
        <v>5262</v>
      </c>
      <c r="L1210" s="7" t="s">
        <v>2425</v>
      </c>
      <c r="M1210" s="6">
        <v>30</v>
      </c>
      <c r="N1210" s="24">
        <v>964.88</v>
      </c>
      <c r="O1210" s="7" t="s">
        <v>1899</v>
      </c>
      <c r="P1210" s="7">
        <v>2440</v>
      </c>
      <c r="Q1210" s="7" t="s">
        <v>5257</v>
      </c>
      <c r="R1210" s="7" t="s">
        <v>5258</v>
      </c>
      <c r="S1210" s="7">
        <v>30</v>
      </c>
      <c r="T1210" s="24">
        <v>1108413000</v>
      </c>
    </row>
    <row r="1211" spans="1:20" x14ac:dyDescent="0.2">
      <c r="A1211" s="23">
        <v>10</v>
      </c>
      <c r="B1211" s="23" t="s">
        <v>913</v>
      </c>
      <c r="C1211" s="7" t="s">
        <v>2108</v>
      </c>
      <c r="D1211" s="7" t="s">
        <v>2427</v>
      </c>
      <c r="E1211" s="7" t="s">
        <v>2235</v>
      </c>
      <c r="F1211" s="7" t="s">
        <v>2428</v>
      </c>
      <c r="G1211" s="7" t="s">
        <v>1893</v>
      </c>
      <c r="H1211" s="7" t="s">
        <v>2237</v>
      </c>
      <c r="I1211" s="7" t="s">
        <v>2238</v>
      </c>
      <c r="J1211" s="7" t="s">
        <v>4165</v>
      </c>
      <c r="K1211" s="7" t="s">
        <v>4166</v>
      </c>
      <c r="L1211" s="7" t="s">
        <v>1937</v>
      </c>
      <c r="M1211" s="6">
        <v>1</v>
      </c>
      <c r="N1211" s="24">
        <v>715.2</v>
      </c>
      <c r="O1211" s="7" t="s">
        <v>1899</v>
      </c>
      <c r="P1211" s="7">
        <v>2381</v>
      </c>
      <c r="Q1211" s="7" t="s">
        <v>5263</v>
      </c>
      <c r="R1211" s="7" t="s">
        <v>5264</v>
      </c>
      <c r="S1211" s="7">
        <v>1</v>
      </c>
      <c r="T1211" s="24">
        <v>821591000</v>
      </c>
    </row>
    <row r="1212" spans="1:20" x14ac:dyDescent="0.2">
      <c r="A1212" s="23">
        <v>10</v>
      </c>
      <c r="B1212" s="23" t="s">
        <v>913</v>
      </c>
      <c r="C1212" s="7" t="s">
        <v>2053</v>
      </c>
      <c r="D1212" s="7" t="s">
        <v>2434</v>
      </c>
      <c r="E1212" s="7" t="s">
        <v>2435</v>
      </c>
      <c r="F1212" s="7" t="s">
        <v>2436</v>
      </c>
      <c r="G1212" s="7" t="s">
        <v>110</v>
      </c>
      <c r="H1212" s="7" t="s">
        <v>2057</v>
      </c>
      <c r="I1212" s="7" t="s">
        <v>2058</v>
      </c>
      <c r="J1212" s="7" t="s">
        <v>5265</v>
      </c>
      <c r="K1212" s="7" t="s">
        <v>5266</v>
      </c>
      <c r="L1212" s="7" t="s">
        <v>2439</v>
      </c>
      <c r="M1212" s="6">
        <v>1</v>
      </c>
      <c r="N1212" s="24">
        <v>497.36</v>
      </c>
      <c r="O1212" s="7" t="s">
        <v>2004</v>
      </c>
      <c r="P1212" s="7">
        <v>2477</v>
      </c>
      <c r="Q1212" s="7" t="s">
        <v>5267</v>
      </c>
      <c r="R1212" s="7" t="s">
        <v>5268</v>
      </c>
      <c r="S1212" s="7">
        <v>1</v>
      </c>
      <c r="T1212" s="24">
        <v>571346000</v>
      </c>
    </row>
    <row r="1213" spans="1:20" x14ac:dyDescent="0.2">
      <c r="A1213" s="23">
        <v>10</v>
      </c>
      <c r="B1213" s="23" t="s">
        <v>913</v>
      </c>
      <c r="C1213" s="7" t="s">
        <v>2053</v>
      </c>
      <c r="D1213" s="7" t="s">
        <v>2443</v>
      </c>
      <c r="E1213" s="7" t="s">
        <v>2435</v>
      </c>
      <c r="F1213" s="7" t="s">
        <v>2436</v>
      </c>
      <c r="G1213" s="7" t="s">
        <v>110</v>
      </c>
      <c r="H1213" s="7" t="s">
        <v>2057</v>
      </c>
      <c r="I1213" s="7" t="s">
        <v>2058</v>
      </c>
      <c r="J1213" s="7" t="s">
        <v>5269</v>
      </c>
      <c r="K1213" s="7" t="s">
        <v>5270</v>
      </c>
      <c r="L1213" s="7" t="s">
        <v>2446</v>
      </c>
      <c r="M1213" s="6">
        <v>1</v>
      </c>
      <c r="N1213" s="24">
        <v>497.36</v>
      </c>
      <c r="O1213" s="7" t="s">
        <v>2004</v>
      </c>
      <c r="P1213" s="7">
        <v>2477</v>
      </c>
      <c r="Q1213" s="7" t="s">
        <v>5267</v>
      </c>
      <c r="R1213" s="7" t="s">
        <v>5268</v>
      </c>
      <c r="S1213" s="7">
        <v>1</v>
      </c>
      <c r="T1213" s="24">
        <v>571346000</v>
      </c>
    </row>
    <row r="1214" spans="1:20" x14ac:dyDescent="0.2">
      <c r="A1214" s="23">
        <v>10</v>
      </c>
      <c r="B1214" s="23" t="s">
        <v>913</v>
      </c>
      <c r="C1214" s="7" t="s">
        <v>2053</v>
      </c>
      <c r="D1214" s="7" t="s">
        <v>2448</v>
      </c>
      <c r="E1214" s="7" t="s">
        <v>2435</v>
      </c>
      <c r="F1214" s="7" t="s">
        <v>2436</v>
      </c>
      <c r="G1214" s="7" t="s">
        <v>110</v>
      </c>
      <c r="H1214" s="7" t="s">
        <v>2057</v>
      </c>
      <c r="I1214" s="7" t="s">
        <v>2058</v>
      </c>
      <c r="J1214" s="7" t="s">
        <v>5271</v>
      </c>
      <c r="K1214" s="7" t="s">
        <v>5272</v>
      </c>
      <c r="L1214" s="7" t="s">
        <v>2451</v>
      </c>
      <c r="M1214" s="6">
        <v>1</v>
      </c>
      <c r="N1214" s="24">
        <v>99.47</v>
      </c>
      <c r="O1214" s="7" t="s">
        <v>2004</v>
      </c>
      <c r="P1214" s="7">
        <v>2477</v>
      </c>
      <c r="Q1214" s="7" t="s">
        <v>5267</v>
      </c>
      <c r="R1214" s="7" t="s">
        <v>5268</v>
      </c>
      <c r="S1214" s="7">
        <v>1</v>
      </c>
      <c r="T1214" s="24">
        <v>114266000</v>
      </c>
    </row>
    <row r="1215" spans="1:20" x14ac:dyDescent="0.2">
      <c r="A1215" s="23">
        <v>14</v>
      </c>
      <c r="B1215" s="23" t="s">
        <v>1249</v>
      </c>
      <c r="C1215" s="7" t="s">
        <v>1889</v>
      </c>
      <c r="D1215" s="7" t="s">
        <v>1890</v>
      </c>
      <c r="E1215" s="7" t="s">
        <v>1891</v>
      </c>
      <c r="F1215" s="7" t="s">
        <v>1892</v>
      </c>
      <c r="G1215" s="7" t="s">
        <v>1893</v>
      </c>
      <c r="H1215" s="7" t="s">
        <v>1894</v>
      </c>
      <c r="I1215" s="7" t="s">
        <v>1895</v>
      </c>
      <c r="J1215" s="7" t="s">
        <v>3862</v>
      </c>
      <c r="K1215" s="7" t="s">
        <v>3863</v>
      </c>
      <c r="L1215" s="7" t="s">
        <v>1898</v>
      </c>
      <c r="M1215" s="6">
        <v>40</v>
      </c>
      <c r="N1215" s="24">
        <v>227.46</v>
      </c>
      <c r="O1215" s="7" t="s">
        <v>1899</v>
      </c>
      <c r="P1215" s="7">
        <v>2501</v>
      </c>
      <c r="Q1215" s="7" t="s">
        <v>5273</v>
      </c>
      <c r="R1215" s="7" t="s">
        <v>5274</v>
      </c>
      <c r="S1215" s="7">
        <v>10</v>
      </c>
      <c r="T1215" s="24">
        <v>250435000</v>
      </c>
    </row>
    <row r="1216" spans="1:20" x14ac:dyDescent="0.2">
      <c r="A1216" s="23">
        <v>14</v>
      </c>
      <c r="B1216" s="23" t="s">
        <v>1249</v>
      </c>
      <c r="C1216" s="7" t="s">
        <v>1889</v>
      </c>
      <c r="D1216" s="7" t="s">
        <v>1903</v>
      </c>
      <c r="E1216" s="7" t="s">
        <v>1891</v>
      </c>
      <c r="F1216" s="7" t="s">
        <v>1892</v>
      </c>
      <c r="G1216" s="7" t="s">
        <v>1893</v>
      </c>
      <c r="H1216" s="7" t="s">
        <v>1894</v>
      </c>
      <c r="I1216" s="7" t="s">
        <v>1895</v>
      </c>
      <c r="J1216" s="7" t="s">
        <v>1904</v>
      </c>
      <c r="K1216" s="7" t="s">
        <v>1905</v>
      </c>
      <c r="L1216" s="7" t="s">
        <v>1906</v>
      </c>
      <c r="M1216" s="6">
        <v>4</v>
      </c>
      <c r="N1216" s="24">
        <v>73.14</v>
      </c>
      <c r="O1216" s="7" t="s">
        <v>1899</v>
      </c>
      <c r="P1216" s="7">
        <v>2501</v>
      </c>
      <c r="Q1216" s="7" t="s">
        <v>5273</v>
      </c>
      <c r="R1216" s="7" t="s">
        <v>5274</v>
      </c>
      <c r="S1216" s="7">
        <v>1</v>
      </c>
      <c r="T1216" s="24">
        <v>84953000</v>
      </c>
    </row>
    <row r="1217" spans="1:20" x14ac:dyDescent="0.2">
      <c r="A1217" s="23">
        <v>14</v>
      </c>
      <c r="B1217" s="23" t="s">
        <v>1249</v>
      </c>
      <c r="C1217" s="7" t="s">
        <v>1889</v>
      </c>
      <c r="D1217" s="7" t="s">
        <v>1908</v>
      </c>
      <c r="E1217" s="7" t="s">
        <v>1891</v>
      </c>
      <c r="F1217" s="7" t="s">
        <v>1892</v>
      </c>
      <c r="G1217" s="7" t="s">
        <v>1893</v>
      </c>
      <c r="H1217" s="7" t="s">
        <v>1894</v>
      </c>
      <c r="I1217" s="7" t="s">
        <v>1895</v>
      </c>
      <c r="J1217" s="7" t="s">
        <v>5275</v>
      </c>
      <c r="K1217" s="7" t="s">
        <v>5276</v>
      </c>
      <c r="L1217" s="7" t="s">
        <v>1911</v>
      </c>
      <c r="M1217" s="6">
        <v>16</v>
      </c>
      <c r="N1217" s="24">
        <v>73.14</v>
      </c>
      <c r="O1217" s="7" t="s">
        <v>1899</v>
      </c>
      <c r="P1217" s="7">
        <v>2501</v>
      </c>
      <c r="Q1217" s="7" t="s">
        <v>5273</v>
      </c>
      <c r="R1217" s="7" t="s">
        <v>5274</v>
      </c>
      <c r="S1217" s="7">
        <v>4</v>
      </c>
      <c r="T1217" s="24">
        <v>84953000</v>
      </c>
    </row>
    <row r="1218" spans="1:20" x14ac:dyDescent="0.2">
      <c r="A1218" s="23">
        <v>14</v>
      </c>
      <c r="B1218" s="23" t="s">
        <v>1249</v>
      </c>
      <c r="C1218" s="7" t="s">
        <v>1913</v>
      </c>
      <c r="D1218" s="7" t="s">
        <v>1914</v>
      </c>
      <c r="E1218" s="7" t="s">
        <v>1915</v>
      </c>
      <c r="F1218" s="7" t="s">
        <v>1916</v>
      </c>
      <c r="G1218" s="7" t="s">
        <v>1893</v>
      </c>
      <c r="H1218" s="7" t="s">
        <v>1894</v>
      </c>
      <c r="I1218" s="7" t="s">
        <v>1917</v>
      </c>
      <c r="J1218" s="7" t="s">
        <v>2683</v>
      </c>
      <c r="K1218" s="7" t="s">
        <v>2684</v>
      </c>
      <c r="L1218" s="7" t="s">
        <v>1920</v>
      </c>
      <c r="M1218" s="6">
        <v>2000</v>
      </c>
      <c r="N1218" s="24">
        <v>567.55999999999995</v>
      </c>
      <c r="O1218" s="7" t="s">
        <v>1899</v>
      </c>
      <c r="P1218" s="7">
        <v>2727</v>
      </c>
      <c r="Q1218" s="7" t="s">
        <v>5277</v>
      </c>
      <c r="R1218" s="7" t="s">
        <v>5278</v>
      </c>
      <c r="S1218" s="7">
        <v>500</v>
      </c>
      <c r="T1218" s="24">
        <v>600767000</v>
      </c>
    </row>
    <row r="1219" spans="1:20" x14ac:dyDescent="0.2">
      <c r="A1219" s="23">
        <v>14</v>
      </c>
      <c r="B1219" s="23" t="s">
        <v>1249</v>
      </c>
      <c r="C1219" s="7" t="s">
        <v>1889</v>
      </c>
      <c r="D1219" s="7" t="s">
        <v>1924</v>
      </c>
      <c r="E1219" s="7" t="s">
        <v>1925</v>
      </c>
      <c r="F1219" s="7" t="s">
        <v>1926</v>
      </c>
      <c r="G1219" s="7" t="s">
        <v>110</v>
      </c>
      <c r="H1219" s="7" t="s">
        <v>1894</v>
      </c>
      <c r="I1219" s="7" t="s">
        <v>1927</v>
      </c>
      <c r="J1219" s="7" t="s">
        <v>2687</v>
      </c>
      <c r="K1219" s="7" t="s">
        <v>2688</v>
      </c>
      <c r="L1219" s="7" t="s">
        <v>1930</v>
      </c>
      <c r="M1219" s="6">
        <v>4</v>
      </c>
      <c r="N1219" s="24">
        <v>402.26</v>
      </c>
      <c r="O1219" s="7" t="s">
        <v>1899</v>
      </c>
      <c r="P1219" s="7">
        <v>2719</v>
      </c>
      <c r="Q1219" s="7" t="s">
        <v>5279</v>
      </c>
      <c r="R1219" s="7" t="s">
        <v>5280</v>
      </c>
      <c r="S1219" s="7">
        <v>1</v>
      </c>
      <c r="T1219" s="24">
        <v>452686000</v>
      </c>
    </row>
    <row r="1220" spans="1:20" x14ac:dyDescent="0.2">
      <c r="A1220" s="23">
        <v>14</v>
      </c>
      <c r="B1220" s="23" t="s">
        <v>1249</v>
      </c>
      <c r="C1220" s="7" t="s">
        <v>1889</v>
      </c>
      <c r="D1220" s="7" t="s">
        <v>1934</v>
      </c>
      <c r="E1220" s="7" t="s">
        <v>1925</v>
      </c>
      <c r="F1220" s="7" t="s">
        <v>1926</v>
      </c>
      <c r="G1220" s="7" t="s">
        <v>110</v>
      </c>
      <c r="H1220" s="7" t="s">
        <v>1894</v>
      </c>
      <c r="I1220" s="7" t="s">
        <v>1927</v>
      </c>
      <c r="J1220" s="7" t="s">
        <v>5281</v>
      </c>
      <c r="K1220" s="7" t="s">
        <v>5282</v>
      </c>
      <c r="L1220" s="7" t="s">
        <v>1937</v>
      </c>
      <c r="M1220" s="6">
        <v>4</v>
      </c>
      <c r="N1220" s="24">
        <v>365.69</v>
      </c>
      <c r="O1220" s="7" t="s">
        <v>1899</v>
      </c>
      <c r="P1220" s="7">
        <v>2719</v>
      </c>
      <c r="Q1220" s="7" t="s">
        <v>5279</v>
      </c>
      <c r="R1220" s="7" t="s">
        <v>5280</v>
      </c>
      <c r="S1220" s="7">
        <v>1</v>
      </c>
      <c r="T1220" s="24">
        <v>410175000</v>
      </c>
    </row>
    <row r="1221" spans="1:20" x14ac:dyDescent="0.2">
      <c r="A1221" s="23">
        <v>14</v>
      </c>
      <c r="B1221" s="23" t="s">
        <v>1249</v>
      </c>
      <c r="C1221" s="7" t="s">
        <v>1889</v>
      </c>
      <c r="D1221" s="7" t="s">
        <v>1939</v>
      </c>
      <c r="E1221" s="7" t="s">
        <v>1891</v>
      </c>
      <c r="F1221" s="7" t="s">
        <v>1940</v>
      </c>
      <c r="G1221" s="7" t="s">
        <v>1893</v>
      </c>
      <c r="H1221" s="7" t="s">
        <v>1894</v>
      </c>
      <c r="I1221" s="7" t="s">
        <v>1941</v>
      </c>
      <c r="J1221" s="7" t="s">
        <v>2465</v>
      </c>
      <c r="K1221" s="7" t="s">
        <v>2466</v>
      </c>
      <c r="L1221" s="7" t="s">
        <v>1944</v>
      </c>
      <c r="M1221" s="6">
        <v>8</v>
      </c>
      <c r="N1221" s="24">
        <v>146.30000000000001</v>
      </c>
      <c r="O1221" s="7" t="s">
        <v>1899</v>
      </c>
      <c r="P1221" s="7">
        <v>2722</v>
      </c>
      <c r="Q1221" s="7" t="s">
        <v>5283</v>
      </c>
      <c r="R1221" s="7" t="s">
        <v>5284</v>
      </c>
      <c r="S1221" s="7">
        <v>2</v>
      </c>
      <c r="T1221" s="24">
        <v>150066000</v>
      </c>
    </row>
    <row r="1222" spans="1:20" x14ac:dyDescent="0.2">
      <c r="A1222" s="23">
        <v>14</v>
      </c>
      <c r="B1222" s="23" t="s">
        <v>1249</v>
      </c>
      <c r="C1222" s="7" t="s">
        <v>1889</v>
      </c>
      <c r="D1222" s="7" t="s">
        <v>2699</v>
      </c>
      <c r="E1222" s="7" t="s">
        <v>1891</v>
      </c>
      <c r="F1222" s="7" t="s">
        <v>1940</v>
      </c>
      <c r="G1222" s="7" t="s">
        <v>1893</v>
      </c>
      <c r="H1222" s="7" t="s">
        <v>1894</v>
      </c>
      <c r="I1222" s="7" t="s">
        <v>1941</v>
      </c>
      <c r="J1222" s="7" t="s">
        <v>5285</v>
      </c>
      <c r="K1222" s="7" t="s">
        <v>5286</v>
      </c>
      <c r="L1222" s="7" t="s">
        <v>2702</v>
      </c>
      <c r="M1222" s="6">
        <v>1</v>
      </c>
      <c r="N1222" s="24">
        <v>146.30000000000001</v>
      </c>
      <c r="O1222" s="7" t="s">
        <v>1899</v>
      </c>
      <c r="P1222" s="7">
        <v>2722</v>
      </c>
      <c r="Q1222" s="7" t="s">
        <v>5283</v>
      </c>
      <c r="R1222" s="7" t="s">
        <v>5284</v>
      </c>
      <c r="S1222" s="7">
        <v>0.25</v>
      </c>
      <c r="T1222" s="24">
        <v>150066000</v>
      </c>
    </row>
    <row r="1223" spans="1:20" x14ac:dyDescent="0.2">
      <c r="A1223" s="23">
        <v>14</v>
      </c>
      <c r="B1223" s="23" t="s">
        <v>1249</v>
      </c>
      <c r="C1223" s="7" t="s">
        <v>1889</v>
      </c>
      <c r="D1223" s="7" t="s">
        <v>1957</v>
      </c>
      <c r="E1223" s="7" t="s">
        <v>1891</v>
      </c>
      <c r="F1223" s="7" t="s">
        <v>1940</v>
      </c>
      <c r="G1223" s="7" t="s">
        <v>1893</v>
      </c>
      <c r="H1223" s="7" t="s">
        <v>1894</v>
      </c>
      <c r="I1223" s="7" t="s">
        <v>1941</v>
      </c>
      <c r="J1223" s="7" t="s">
        <v>5287</v>
      </c>
      <c r="K1223" s="7" t="s">
        <v>5288</v>
      </c>
      <c r="L1223" s="7" t="s">
        <v>1960</v>
      </c>
      <c r="M1223" s="6">
        <v>4</v>
      </c>
      <c r="N1223" s="24">
        <v>58.53</v>
      </c>
      <c r="O1223" s="7" t="s">
        <v>1899</v>
      </c>
      <c r="P1223" s="7">
        <v>2722</v>
      </c>
      <c r="Q1223" s="7" t="s">
        <v>5283</v>
      </c>
      <c r="R1223" s="7" t="s">
        <v>5284</v>
      </c>
      <c r="S1223" s="7">
        <v>1</v>
      </c>
      <c r="T1223" s="24">
        <v>64973000</v>
      </c>
    </row>
    <row r="1224" spans="1:20" x14ac:dyDescent="0.2">
      <c r="A1224" s="23">
        <v>14</v>
      </c>
      <c r="B1224" s="23" t="s">
        <v>1249</v>
      </c>
      <c r="C1224" s="7" t="s">
        <v>1889</v>
      </c>
      <c r="D1224" s="7" t="s">
        <v>1965</v>
      </c>
      <c r="E1224" s="7" t="s">
        <v>1891</v>
      </c>
      <c r="F1224" s="7" t="s">
        <v>1940</v>
      </c>
      <c r="G1224" s="7" t="s">
        <v>1893</v>
      </c>
      <c r="H1224" s="7" t="s">
        <v>1894</v>
      </c>
      <c r="I1224" s="7" t="s">
        <v>1941</v>
      </c>
      <c r="J1224" s="7" t="s">
        <v>2709</v>
      </c>
      <c r="K1224" s="7" t="s">
        <v>2710</v>
      </c>
      <c r="L1224" s="7" t="s">
        <v>1968</v>
      </c>
      <c r="M1224" s="6">
        <v>4</v>
      </c>
      <c r="N1224" s="24">
        <v>58.53</v>
      </c>
      <c r="O1224" s="7" t="s">
        <v>1899</v>
      </c>
      <c r="P1224" s="7">
        <v>2722</v>
      </c>
      <c r="Q1224" s="7" t="s">
        <v>5283</v>
      </c>
      <c r="R1224" s="7" t="s">
        <v>5284</v>
      </c>
      <c r="S1224" s="7">
        <v>1</v>
      </c>
      <c r="T1224" s="24">
        <v>64973000</v>
      </c>
    </row>
    <row r="1225" spans="1:20" x14ac:dyDescent="0.2">
      <c r="A1225" s="23">
        <v>14</v>
      </c>
      <c r="B1225" s="23" t="s">
        <v>1249</v>
      </c>
      <c r="C1225" s="7" t="s">
        <v>2053</v>
      </c>
      <c r="D1225" s="7" t="s">
        <v>2711</v>
      </c>
      <c r="E1225" s="7" t="s">
        <v>1891</v>
      </c>
      <c r="F1225" s="7" t="s">
        <v>2712</v>
      </c>
      <c r="G1225" s="7" t="s">
        <v>1893</v>
      </c>
      <c r="H1225" s="7" t="s">
        <v>1894</v>
      </c>
      <c r="I1225" s="7" t="s">
        <v>1973</v>
      </c>
      <c r="J1225" s="7" t="s">
        <v>5289</v>
      </c>
      <c r="K1225" s="7" t="s">
        <v>5290</v>
      </c>
      <c r="L1225" s="7" t="s">
        <v>2715</v>
      </c>
      <c r="M1225" s="6">
        <v>4</v>
      </c>
      <c r="N1225" s="24">
        <v>428.59</v>
      </c>
      <c r="O1225" s="7" t="s">
        <v>1899</v>
      </c>
      <c r="P1225" s="7">
        <v>2720</v>
      </c>
      <c r="Q1225" s="7" t="s">
        <v>5291</v>
      </c>
      <c r="R1225" s="7" t="s">
        <v>5292</v>
      </c>
      <c r="S1225" s="7">
        <v>1</v>
      </c>
      <c r="T1225" s="24">
        <v>450226000</v>
      </c>
    </row>
    <row r="1226" spans="1:20" x14ac:dyDescent="0.2">
      <c r="A1226" s="23">
        <v>14</v>
      </c>
      <c r="B1226" s="23" t="s">
        <v>1249</v>
      </c>
      <c r="C1226" s="7" t="s">
        <v>1969</v>
      </c>
      <c r="D1226" s="7" t="s">
        <v>1970</v>
      </c>
      <c r="E1226" s="7" t="s">
        <v>1971</v>
      </c>
      <c r="F1226" s="7" t="s">
        <v>1972</v>
      </c>
      <c r="G1226" s="7" t="s">
        <v>1893</v>
      </c>
      <c r="H1226" s="7" t="s">
        <v>1894</v>
      </c>
      <c r="I1226" s="7" t="s">
        <v>1973</v>
      </c>
      <c r="J1226" s="7" t="s">
        <v>5293</v>
      </c>
      <c r="K1226" s="7" t="s">
        <v>5294</v>
      </c>
      <c r="L1226" s="7" t="s">
        <v>1937</v>
      </c>
      <c r="M1226" s="6">
        <v>600</v>
      </c>
      <c r="N1226" s="24">
        <v>663</v>
      </c>
      <c r="O1226" s="7" t="s">
        <v>1899</v>
      </c>
      <c r="P1226" s="7">
        <v>2798</v>
      </c>
      <c r="Q1226" s="7" t="s">
        <v>5295</v>
      </c>
      <c r="R1226" s="7" t="s">
        <v>5296</v>
      </c>
      <c r="S1226" s="7">
        <v>150</v>
      </c>
      <c r="T1226" s="24">
        <v>770720000</v>
      </c>
    </row>
    <row r="1227" spans="1:20" x14ac:dyDescent="0.2">
      <c r="A1227" s="23">
        <v>14</v>
      </c>
      <c r="B1227" s="23" t="s">
        <v>1249</v>
      </c>
      <c r="C1227" s="7" t="s">
        <v>1889</v>
      </c>
      <c r="D1227" s="7" t="s">
        <v>1979</v>
      </c>
      <c r="E1227" s="7" t="s">
        <v>1891</v>
      </c>
      <c r="F1227" s="7" t="s">
        <v>1980</v>
      </c>
      <c r="G1227" s="7" t="s">
        <v>110</v>
      </c>
      <c r="H1227" s="7" t="s">
        <v>1894</v>
      </c>
      <c r="I1227" s="7" t="s">
        <v>1973</v>
      </c>
      <c r="J1227" s="7" t="s">
        <v>2475</v>
      </c>
      <c r="K1227" s="7" t="s">
        <v>2476</v>
      </c>
      <c r="L1227" s="7" t="s">
        <v>1983</v>
      </c>
      <c r="M1227" s="6">
        <v>4</v>
      </c>
      <c r="N1227" s="24">
        <v>786.24</v>
      </c>
      <c r="O1227" s="7" t="s">
        <v>1899</v>
      </c>
      <c r="P1227" s="7">
        <v>2753</v>
      </c>
      <c r="Q1227" s="7" t="s">
        <v>5297</v>
      </c>
      <c r="R1227" s="7" t="s">
        <v>5298</v>
      </c>
      <c r="S1227" s="7">
        <v>1</v>
      </c>
      <c r="T1227" s="24">
        <v>909031000</v>
      </c>
    </row>
    <row r="1228" spans="1:20" x14ac:dyDescent="0.2">
      <c r="A1228" s="23">
        <v>14</v>
      </c>
      <c r="B1228" s="23" t="s">
        <v>1249</v>
      </c>
      <c r="C1228" s="7" t="s">
        <v>1987</v>
      </c>
      <c r="D1228" s="7" t="s">
        <v>1988</v>
      </c>
      <c r="E1228" s="7" t="s">
        <v>1989</v>
      </c>
      <c r="F1228" s="7" t="s">
        <v>1990</v>
      </c>
      <c r="G1228" s="7" t="s">
        <v>110</v>
      </c>
      <c r="H1228" s="7" t="s">
        <v>1991</v>
      </c>
      <c r="I1228" s="7" t="s">
        <v>1992</v>
      </c>
      <c r="J1228" s="7" t="s">
        <v>5299</v>
      </c>
      <c r="K1228" s="7" t="s">
        <v>5300</v>
      </c>
      <c r="L1228" s="7" t="s">
        <v>1995</v>
      </c>
      <c r="M1228" s="6">
        <v>280</v>
      </c>
      <c r="N1228" s="24">
        <v>530.26</v>
      </c>
      <c r="O1228" s="7" t="s">
        <v>1899</v>
      </c>
      <c r="P1228" s="7">
        <v>2724</v>
      </c>
      <c r="Q1228" s="7" t="s">
        <v>5301</v>
      </c>
      <c r="R1228" s="7" t="s">
        <v>5302</v>
      </c>
      <c r="S1228" s="7">
        <v>70</v>
      </c>
      <c r="T1228" s="24">
        <v>631581000</v>
      </c>
    </row>
    <row r="1229" spans="1:20" x14ac:dyDescent="0.2">
      <c r="A1229" s="23">
        <v>14</v>
      </c>
      <c r="B1229" s="23" t="s">
        <v>1249</v>
      </c>
      <c r="C1229" s="7" t="s">
        <v>1987</v>
      </c>
      <c r="D1229" s="7" t="s">
        <v>1999</v>
      </c>
      <c r="E1229" s="7" t="s">
        <v>1989</v>
      </c>
      <c r="F1229" s="7" t="s">
        <v>2000</v>
      </c>
      <c r="G1229" s="7" t="s">
        <v>110</v>
      </c>
      <c r="H1229" s="7" t="s">
        <v>1991</v>
      </c>
      <c r="I1229" s="7" t="s">
        <v>1992</v>
      </c>
      <c r="J1229" s="7" t="s">
        <v>5303</v>
      </c>
      <c r="K1229" s="7" t="s">
        <v>5304</v>
      </c>
      <c r="L1229" s="7" t="s">
        <v>2003</v>
      </c>
      <c r="M1229" s="6">
        <v>8000</v>
      </c>
      <c r="N1229" s="24">
        <v>969.09</v>
      </c>
      <c r="O1229" s="7" t="s">
        <v>1899</v>
      </c>
      <c r="P1229" s="7">
        <v>2724</v>
      </c>
      <c r="Q1229" s="7" t="s">
        <v>5301</v>
      </c>
      <c r="R1229" s="7" t="s">
        <v>5302</v>
      </c>
      <c r="S1229" s="7">
        <v>2000</v>
      </c>
      <c r="T1229" s="24">
        <v>1121602000</v>
      </c>
    </row>
    <row r="1230" spans="1:20" x14ac:dyDescent="0.2">
      <c r="A1230" s="23">
        <v>14</v>
      </c>
      <c r="B1230" s="23" t="s">
        <v>1249</v>
      </c>
      <c r="C1230" s="7" t="s">
        <v>1987</v>
      </c>
      <c r="D1230" s="7" t="s">
        <v>2006</v>
      </c>
      <c r="E1230" s="7" t="s">
        <v>1989</v>
      </c>
      <c r="F1230" s="7" t="s">
        <v>2007</v>
      </c>
      <c r="G1230" s="7" t="s">
        <v>110</v>
      </c>
      <c r="H1230" s="7" t="s">
        <v>1991</v>
      </c>
      <c r="I1230" s="7" t="s">
        <v>1992</v>
      </c>
      <c r="J1230" s="7" t="s">
        <v>5305</v>
      </c>
      <c r="K1230" s="7" t="s">
        <v>5306</v>
      </c>
      <c r="L1230" s="7" t="s">
        <v>2010</v>
      </c>
      <c r="M1230" s="6">
        <v>1509</v>
      </c>
      <c r="N1230" s="24">
        <v>2888.98</v>
      </c>
      <c r="O1230" s="7" t="s">
        <v>2004</v>
      </c>
      <c r="P1230" s="7">
        <v>2724</v>
      </c>
      <c r="Q1230" s="7" t="s">
        <v>5301</v>
      </c>
      <c r="R1230" s="7" t="s">
        <v>5302</v>
      </c>
      <c r="S1230" s="7">
        <v>1509</v>
      </c>
      <c r="T1230" s="24">
        <v>3353416000</v>
      </c>
    </row>
    <row r="1231" spans="1:20" x14ac:dyDescent="0.2">
      <c r="A1231" s="23">
        <v>14</v>
      </c>
      <c r="B1231" s="23" t="s">
        <v>1249</v>
      </c>
      <c r="C1231" s="7" t="s">
        <v>2012</v>
      </c>
      <c r="D1231" s="7" t="s">
        <v>2013</v>
      </c>
      <c r="E1231" s="7" t="s">
        <v>2014</v>
      </c>
      <c r="F1231" s="7" t="s">
        <v>2015</v>
      </c>
      <c r="G1231" s="7" t="s">
        <v>110</v>
      </c>
      <c r="H1231" s="7" t="s">
        <v>1991</v>
      </c>
      <c r="I1231" s="7" t="s">
        <v>2016</v>
      </c>
      <c r="J1231" s="7" t="s">
        <v>5307</v>
      </c>
      <c r="K1231" s="7" t="s">
        <v>5308</v>
      </c>
      <c r="L1231" s="7" t="s">
        <v>2019</v>
      </c>
      <c r="M1231" s="6">
        <v>240</v>
      </c>
      <c r="N1231" s="24">
        <v>292.55</v>
      </c>
      <c r="O1231" s="7" t="s">
        <v>1899</v>
      </c>
      <c r="P1231" s="7">
        <v>2726</v>
      </c>
      <c r="Q1231" s="7" t="s">
        <v>5309</v>
      </c>
      <c r="R1231" s="7" t="s">
        <v>5310</v>
      </c>
      <c r="S1231" s="7">
        <v>60</v>
      </c>
      <c r="T1231" s="24">
        <v>356409000</v>
      </c>
    </row>
    <row r="1232" spans="1:20" x14ac:dyDescent="0.2">
      <c r="A1232" s="23">
        <v>14</v>
      </c>
      <c r="B1232" s="23" t="s">
        <v>1249</v>
      </c>
      <c r="C1232" s="7" t="s">
        <v>2012</v>
      </c>
      <c r="D1232" s="7" t="s">
        <v>2023</v>
      </c>
      <c r="E1232" s="7" t="s">
        <v>2014</v>
      </c>
      <c r="F1232" s="7" t="s">
        <v>2024</v>
      </c>
      <c r="G1232" s="7" t="s">
        <v>110</v>
      </c>
      <c r="H1232" s="7" t="s">
        <v>1991</v>
      </c>
      <c r="I1232" s="7" t="s">
        <v>2016</v>
      </c>
      <c r="J1232" s="7" t="s">
        <v>4562</v>
      </c>
      <c r="K1232" s="7" t="s">
        <v>4563</v>
      </c>
      <c r="L1232" s="7" t="s">
        <v>2027</v>
      </c>
      <c r="M1232" s="6">
        <v>80</v>
      </c>
      <c r="N1232" s="24">
        <v>73.14</v>
      </c>
      <c r="O1232" s="7" t="s">
        <v>1899</v>
      </c>
      <c r="P1232" s="7">
        <v>2726</v>
      </c>
      <c r="Q1232" s="7" t="s">
        <v>5309</v>
      </c>
      <c r="R1232" s="7" t="s">
        <v>5310</v>
      </c>
      <c r="S1232" s="7">
        <v>20</v>
      </c>
      <c r="T1232" s="24">
        <v>90089000</v>
      </c>
    </row>
    <row r="1233" spans="1:20" x14ac:dyDescent="0.2">
      <c r="A1233" s="23">
        <v>14</v>
      </c>
      <c r="B1233" s="23" t="s">
        <v>1249</v>
      </c>
      <c r="C1233" s="7" t="s">
        <v>2012</v>
      </c>
      <c r="D1233" s="7" t="s">
        <v>2029</v>
      </c>
      <c r="E1233" s="7" t="s">
        <v>2014</v>
      </c>
      <c r="F1233" s="7" t="s">
        <v>2030</v>
      </c>
      <c r="G1233" s="7" t="s">
        <v>110</v>
      </c>
      <c r="H1233" s="7" t="s">
        <v>1991</v>
      </c>
      <c r="I1233" s="7" t="s">
        <v>2016</v>
      </c>
      <c r="J1233" s="7" t="s">
        <v>5311</v>
      </c>
      <c r="K1233" s="7" t="s">
        <v>5312</v>
      </c>
      <c r="L1233" s="7" t="s">
        <v>2033</v>
      </c>
      <c r="M1233" s="6">
        <v>320</v>
      </c>
      <c r="N1233" s="24">
        <v>457.12</v>
      </c>
      <c r="O1233" s="7" t="s">
        <v>1899</v>
      </c>
      <c r="P1233" s="7">
        <v>2726</v>
      </c>
      <c r="Q1233" s="7" t="s">
        <v>5309</v>
      </c>
      <c r="R1233" s="7" t="s">
        <v>5310</v>
      </c>
      <c r="S1233" s="7">
        <v>80</v>
      </c>
      <c r="T1233" s="24">
        <v>600218000</v>
      </c>
    </row>
    <row r="1234" spans="1:20" x14ac:dyDescent="0.2">
      <c r="A1234" s="23">
        <v>14</v>
      </c>
      <c r="B1234" s="23" t="s">
        <v>1249</v>
      </c>
      <c r="C1234" s="7" t="s">
        <v>2012</v>
      </c>
      <c r="D1234" s="7" t="s">
        <v>2035</v>
      </c>
      <c r="E1234" s="7" t="s">
        <v>2014</v>
      </c>
      <c r="F1234" s="7" t="s">
        <v>2036</v>
      </c>
      <c r="G1234" s="7" t="s">
        <v>110</v>
      </c>
      <c r="H1234" s="7" t="s">
        <v>1991</v>
      </c>
      <c r="I1234" s="7" t="s">
        <v>2016</v>
      </c>
      <c r="J1234" s="7" t="s">
        <v>4069</v>
      </c>
      <c r="K1234" s="7" t="s">
        <v>4070</v>
      </c>
      <c r="L1234" s="7" t="s">
        <v>2039</v>
      </c>
      <c r="M1234" s="6">
        <v>200</v>
      </c>
      <c r="N1234" s="24">
        <v>182.85</v>
      </c>
      <c r="O1234" s="7" t="s">
        <v>1899</v>
      </c>
      <c r="P1234" s="7">
        <v>2726</v>
      </c>
      <c r="Q1234" s="7" t="s">
        <v>5309</v>
      </c>
      <c r="R1234" s="7" t="s">
        <v>5310</v>
      </c>
      <c r="S1234" s="7">
        <v>50</v>
      </c>
      <c r="T1234" s="24">
        <v>233809000</v>
      </c>
    </row>
    <row r="1235" spans="1:20" x14ac:dyDescent="0.2">
      <c r="A1235" s="23">
        <v>14</v>
      </c>
      <c r="B1235" s="23" t="s">
        <v>1249</v>
      </c>
      <c r="C1235" s="7" t="s">
        <v>2012</v>
      </c>
      <c r="D1235" s="7" t="s">
        <v>2047</v>
      </c>
      <c r="E1235" s="7" t="s">
        <v>2014</v>
      </c>
      <c r="F1235" s="7" t="s">
        <v>2048</v>
      </c>
      <c r="G1235" s="7" t="s">
        <v>1893</v>
      </c>
      <c r="H1235" s="7" t="s">
        <v>1991</v>
      </c>
      <c r="I1235" s="7" t="s">
        <v>2016</v>
      </c>
      <c r="J1235" s="7" t="s">
        <v>5313</v>
      </c>
      <c r="K1235" s="7" t="s">
        <v>5314</v>
      </c>
      <c r="L1235" s="7" t="s">
        <v>2051</v>
      </c>
      <c r="M1235" s="6">
        <v>400</v>
      </c>
      <c r="N1235" s="24">
        <v>549.27</v>
      </c>
      <c r="O1235" s="7" t="s">
        <v>1899</v>
      </c>
      <c r="P1235" s="7">
        <v>2726</v>
      </c>
      <c r="Q1235" s="7" t="s">
        <v>5309</v>
      </c>
      <c r="R1235" s="7" t="s">
        <v>5310</v>
      </c>
      <c r="S1235" s="7">
        <v>100</v>
      </c>
      <c r="T1235" s="24">
        <v>532235000</v>
      </c>
    </row>
    <row r="1236" spans="1:20" x14ac:dyDescent="0.2">
      <c r="A1236" s="23">
        <v>14</v>
      </c>
      <c r="B1236" s="23" t="s">
        <v>1249</v>
      </c>
      <c r="C1236" s="7" t="s">
        <v>2053</v>
      </c>
      <c r="D1236" s="7" t="s">
        <v>2054</v>
      </c>
      <c r="E1236" s="7" t="s">
        <v>2055</v>
      </c>
      <c r="F1236" s="7" t="s">
        <v>2056</v>
      </c>
      <c r="G1236" s="7" t="s">
        <v>110</v>
      </c>
      <c r="H1236" s="7" t="s">
        <v>2057</v>
      </c>
      <c r="I1236" s="7" t="s">
        <v>2058</v>
      </c>
      <c r="J1236" s="7" t="s">
        <v>5315</v>
      </c>
      <c r="K1236" s="7" t="s">
        <v>5316</v>
      </c>
      <c r="L1236" s="7" t="s">
        <v>2061</v>
      </c>
      <c r="M1236" s="6">
        <v>4</v>
      </c>
      <c r="N1236" s="24">
        <v>182.85</v>
      </c>
      <c r="O1236" s="7" t="s">
        <v>1899</v>
      </c>
      <c r="P1236" s="7">
        <v>2736</v>
      </c>
      <c r="Q1236" s="7" t="s">
        <v>5317</v>
      </c>
      <c r="R1236" s="7" t="s">
        <v>5318</v>
      </c>
      <c r="S1236" s="7">
        <v>1</v>
      </c>
      <c r="T1236" s="24">
        <v>212554000</v>
      </c>
    </row>
    <row r="1237" spans="1:20" x14ac:dyDescent="0.2">
      <c r="A1237" s="23">
        <v>14</v>
      </c>
      <c r="B1237" s="23" t="s">
        <v>1249</v>
      </c>
      <c r="C1237" s="7" t="s">
        <v>2053</v>
      </c>
      <c r="D1237" s="7" t="s">
        <v>2065</v>
      </c>
      <c r="E1237" s="7" t="s">
        <v>2055</v>
      </c>
      <c r="F1237" s="7" t="s">
        <v>2056</v>
      </c>
      <c r="G1237" s="7" t="s">
        <v>110</v>
      </c>
      <c r="H1237" s="7" t="s">
        <v>2057</v>
      </c>
      <c r="I1237" s="7" t="s">
        <v>2058</v>
      </c>
      <c r="J1237" s="7" t="s">
        <v>3008</v>
      </c>
      <c r="K1237" s="7" t="s">
        <v>3009</v>
      </c>
      <c r="L1237" s="7" t="s">
        <v>2068</v>
      </c>
      <c r="M1237" s="6">
        <v>1</v>
      </c>
      <c r="N1237" s="24">
        <v>182.85</v>
      </c>
      <c r="O1237" s="7" t="s">
        <v>1899</v>
      </c>
      <c r="P1237" s="7">
        <v>2736</v>
      </c>
      <c r="Q1237" s="7" t="s">
        <v>5317</v>
      </c>
      <c r="R1237" s="7" t="s">
        <v>5318</v>
      </c>
      <c r="S1237" s="7">
        <v>0.25</v>
      </c>
      <c r="T1237" s="24">
        <v>212554000</v>
      </c>
    </row>
    <row r="1238" spans="1:20" x14ac:dyDescent="0.2">
      <c r="A1238" s="23">
        <v>14</v>
      </c>
      <c r="B1238" s="23" t="s">
        <v>1249</v>
      </c>
      <c r="C1238" s="7" t="s">
        <v>2069</v>
      </c>
      <c r="D1238" s="7" t="s">
        <v>2070</v>
      </c>
      <c r="E1238" s="7" t="s">
        <v>2071</v>
      </c>
      <c r="F1238" s="7" t="s">
        <v>2072</v>
      </c>
      <c r="G1238" s="7" t="s">
        <v>1893</v>
      </c>
      <c r="H1238" s="7" t="s">
        <v>1991</v>
      </c>
      <c r="I1238" s="7" t="s">
        <v>2073</v>
      </c>
      <c r="J1238" s="7" t="s">
        <v>5319</v>
      </c>
      <c r="K1238" s="7" t="s">
        <v>5320</v>
      </c>
      <c r="L1238" s="7" t="s">
        <v>1920</v>
      </c>
      <c r="M1238" s="6">
        <v>2000</v>
      </c>
      <c r="N1238" s="24">
        <v>366.43</v>
      </c>
      <c r="O1238" s="7" t="s">
        <v>1899</v>
      </c>
      <c r="P1238" s="7">
        <v>2774</v>
      </c>
      <c r="Q1238" s="7" t="s">
        <v>5321</v>
      </c>
      <c r="R1238" s="7" t="s">
        <v>5322</v>
      </c>
      <c r="S1238" s="7">
        <v>500</v>
      </c>
      <c r="T1238" s="24">
        <v>425958000</v>
      </c>
    </row>
    <row r="1239" spans="1:20" x14ac:dyDescent="0.2">
      <c r="A1239" s="23">
        <v>14</v>
      </c>
      <c r="B1239" s="23" t="s">
        <v>1249</v>
      </c>
      <c r="C1239" s="7" t="s">
        <v>2069</v>
      </c>
      <c r="D1239" s="7" t="s">
        <v>2079</v>
      </c>
      <c r="E1239" s="7" t="s">
        <v>2071</v>
      </c>
      <c r="F1239" s="7" t="s">
        <v>2080</v>
      </c>
      <c r="G1239" s="7" t="s">
        <v>1893</v>
      </c>
      <c r="H1239" s="7" t="s">
        <v>1991</v>
      </c>
      <c r="I1239" s="7" t="s">
        <v>2073</v>
      </c>
      <c r="J1239" s="7" t="s">
        <v>5323</v>
      </c>
      <c r="K1239" s="7" t="s">
        <v>5324</v>
      </c>
      <c r="L1239" s="7" t="s">
        <v>2083</v>
      </c>
      <c r="M1239" s="6">
        <v>800</v>
      </c>
      <c r="N1239" s="24">
        <v>281.95</v>
      </c>
      <c r="O1239" s="7" t="s">
        <v>1899</v>
      </c>
      <c r="P1239" s="7">
        <v>2774</v>
      </c>
      <c r="Q1239" s="7" t="s">
        <v>5321</v>
      </c>
      <c r="R1239" s="7" t="s">
        <v>5322</v>
      </c>
      <c r="S1239" s="7">
        <v>200</v>
      </c>
      <c r="T1239" s="24">
        <v>327758000</v>
      </c>
    </row>
    <row r="1240" spans="1:20" x14ac:dyDescent="0.2">
      <c r="A1240" s="23">
        <v>14</v>
      </c>
      <c r="B1240" s="23" t="s">
        <v>1249</v>
      </c>
      <c r="C1240" s="7" t="s">
        <v>2069</v>
      </c>
      <c r="D1240" s="7" t="s">
        <v>2085</v>
      </c>
      <c r="E1240" s="7" t="s">
        <v>2071</v>
      </c>
      <c r="F1240" s="7" t="s">
        <v>2086</v>
      </c>
      <c r="G1240" s="7" t="s">
        <v>1893</v>
      </c>
      <c r="H1240" s="7" t="s">
        <v>1991</v>
      </c>
      <c r="I1240" s="7" t="s">
        <v>2073</v>
      </c>
      <c r="J1240" s="7" t="s">
        <v>5325</v>
      </c>
      <c r="K1240" s="7" t="s">
        <v>5326</v>
      </c>
      <c r="L1240" s="7" t="s">
        <v>1898</v>
      </c>
      <c r="M1240" s="6">
        <v>400</v>
      </c>
      <c r="N1240" s="24">
        <v>424.94</v>
      </c>
      <c r="O1240" s="7" t="s">
        <v>1899</v>
      </c>
      <c r="P1240" s="7">
        <v>2774</v>
      </c>
      <c r="Q1240" s="7" t="s">
        <v>5321</v>
      </c>
      <c r="R1240" s="7" t="s">
        <v>5322</v>
      </c>
      <c r="S1240" s="7">
        <v>100</v>
      </c>
      <c r="T1240" s="24">
        <v>493975000</v>
      </c>
    </row>
    <row r="1241" spans="1:20" x14ac:dyDescent="0.2">
      <c r="A1241" s="23">
        <v>14</v>
      </c>
      <c r="B1241" s="23" t="s">
        <v>1249</v>
      </c>
      <c r="C1241" s="7" t="s">
        <v>2090</v>
      </c>
      <c r="D1241" s="7" t="s">
        <v>2091</v>
      </c>
      <c r="E1241" s="7" t="s">
        <v>2071</v>
      </c>
      <c r="F1241" s="7" t="s">
        <v>2092</v>
      </c>
      <c r="G1241" s="7" t="s">
        <v>1893</v>
      </c>
      <c r="H1241" s="7" t="s">
        <v>1991</v>
      </c>
      <c r="I1241" s="7" t="s">
        <v>2093</v>
      </c>
      <c r="J1241" s="7" t="s">
        <v>5327</v>
      </c>
      <c r="K1241" s="7" t="s">
        <v>5328</v>
      </c>
      <c r="L1241" s="7" t="s">
        <v>1911</v>
      </c>
      <c r="M1241" s="6">
        <v>40</v>
      </c>
      <c r="N1241" s="24">
        <v>96.3</v>
      </c>
      <c r="O1241" s="7" t="s">
        <v>1899</v>
      </c>
      <c r="P1241" s="7">
        <v>2763</v>
      </c>
      <c r="Q1241" s="7" t="s">
        <v>5329</v>
      </c>
      <c r="R1241" s="7" t="s">
        <v>5330</v>
      </c>
      <c r="S1241" s="7">
        <v>10</v>
      </c>
      <c r="T1241" s="24">
        <v>116877000</v>
      </c>
    </row>
    <row r="1242" spans="1:20" x14ac:dyDescent="0.2">
      <c r="A1242" s="23">
        <v>14</v>
      </c>
      <c r="B1242" s="23" t="s">
        <v>1249</v>
      </c>
      <c r="C1242" s="7" t="s">
        <v>2090</v>
      </c>
      <c r="D1242" s="7" t="s">
        <v>2099</v>
      </c>
      <c r="E1242" s="7" t="s">
        <v>2071</v>
      </c>
      <c r="F1242" s="7" t="s">
        <v>2092</v>
      </c>
      <c r="G1242" s="7" t="s">
        <v>1893</v>
      </c>
      <c r="H1242" s="7" t="s">
        <v>1991</v>
      </c>
      <c r="I1242" s="7" t="s">
        <v>2093</v>
      </c>
      <c r="J1242" s="7" t="s">
        <v>5331</v>
      </c>
      <c r="K1242" s="7" t="s">
        <v>5332</v>
      </c>
      <c r="L1242" s="7" t="s">
        <v>2102</v>
      </c>
      <c r="M1242" s="6">
        <v>4</v>
      </c>
      <c r="N1242" s="24">
        <v>96.3</v>
      </c>
      <c r="O1242" s="7" t="s">
        <v>1899</v>
      </c>
      <c r="P1242" s="7">
        <v>2763</v>
      </c>
      <c r="Q1242" s="7" t="s">
        <v>5329</v>
      </c>
      <c r="R1242" s="7" t="s">
        <v>5330</v>
      </c>
      <c r="S1242" s="7">
        <v>1</v>
      </c>
      <c r="T1242" s="24">
        <v>116877000</v>
      </c>
    </row>
    <row r="1243" spans="1:20" x14ac:dyDescent="0.2">
      <c r="A1243" s="23">
        <v>14</v>
      </c>
      <c r="B1243" s="23" t="s">
        <v>1249</v>
      </c>
      <c r="C1243" s="7" t="s">
        <v>2090</v>
      </c>
      <c r="D1243" s="7" t="s">
        <v>2104</v>
      </c>
      <c r="E1243" s="7" t="s">
        <v>2071</v>
      </c>
      <c r="F1243" s="7" t="s">
        <v>2092</v>
      </c>
      <c r="G1243" s="7" t="s">
        <v>1893</v>
      </c>
      <c r="H1243" s="7" t="s">
        <v>1991</v>
      </c>
      <c r="I1243" s="7" t="s">
        <v>2093</v>
      </c>
      <c r="J1243" s="7" t="s">
        <v>5333</v>
      </c>
      <c r="K1243" s="7" t="s">
        <v>5334</v>
      </c>
      <c r="L1243" s="7" t="s">
        <v>1898</v>
      </c>
      <c r="M1243" s="6">
        <v>40</v>
      </c>
      <c r="N1243" s="24">
        <v>96.67</v>
      </c>
      <c r="O1243" s="7" t="s">
        <v>1899</v>
      </c>
      <c r="P1243" s="7">
        <v>2763</v>
      </c>
      <c r="Q1243" s="7" t="s">
        <v>5329</v>
      </c>
      <c r="R1243" s="7" t="s">
        <v>5330</v>
      </c>
      <c r="S1243" s="7">
        <v>10</v>
      </c>
      <c r="T1243" s="24">
        <v>112267000</v>
      </c>
    </row>
    <row r="1244" spans="1:20" x14ac:dyDescent="0.2">
      <c r="A1244" s="23">
        <v>14</v>
      </c>
      <c r="B1244" s="23" t="s">
        <v>1249</v>
      </c>
      <c r="C1244" s="7" t="s">
        <v>2108</v>
      </c>
      <c r="D1244" s="7" t="s">
        <v>2109</v>
      </c>
      <c r="E1244" s="7" t="s">
        <v>2110</v>
      </c>
      <c r="F1244" s="7" t="s">
        <v>2111</v>
      </c>
      <c r="G1244" s="7" t="s">
        <v>110</v>
      </c>
      <c r="H1244" s="7" t="s">
        <v>1991</v>
      </c>
      <c r="I1244" s="7" t="s">
        <v>2112</v>
      </c>
      <c r="J1244" s="7" t="s">
        <v>5335</v>
      </c>
      <c r="K1244" s="7" t="s">
        <v>5336</v>
      </c>
      <c r="L1244" s="7" t="s">
        <v>2115</v>
      </c>
      <c r="M1244" s="6">
        <v>32</v>
      </c>
      <c r="N1244" s="24">
        <v>365.69</v>
      </c>
      <c r="O1244" s="7" t="s">
        <v>1899</v>
      </c>
      <c r="P1244" s="7">
        <v>2715</v>
      </c>
      <c r="Q1244" s="7" t="s">
        <v>5337</v>
      </c>
      <c r="R1244" s="7" t="s">
        <v>5338</v>
      </c>
      <c r="S1244" s="7">
        <v>8</v>
      </c>
      <c r="T1244" s="24">
        <v>400000000</v>
      </c>
    </row>
    <row r="1245" spans="1:20" x14ac:dyDescent="0.2">
      <c r="A1245" s="23">
        <v>14</v>
      </c>
      <c r="B1245" s="23" t="s">
        <v>1249</v>
      </c>
      <c r="C1245" s="7" t="s">
        <v>2108</v>
      </c>
      <c r="D1245" s="7" t="s">
        <v>2119</v>
      </c>
      <c r="E1245" s="7" t="s">
        <v>2110</v>
      </c>
      <c r="F1245" s="7" t="s">
        <v>2120</v>
      </c>
      <c r="G1245" s="7" t="s">
        <v>1893</v>
      </c>
      <c r="H1245" s="7" t="s">
        <v>1991</v>
      </c>
      <c r="I1245" s="7" t="s">
        <v>2112</v>
      </c>
      <c r="J1245" s="7" t="s">
        <v>5339</v>
      </c>
      <c r="K1245" s="7" t="s">
        <v>5340</v>
      </c>
      <c r="L1245" s="7" t="s">
        <v>2123</v>
      </c>
      <c r="M1245" s="6">
        <v>20</v>
      </c>
      <c r="N1245" s="24">
        <v>366.34</v>
      </c>
      <c r="O1245" s="7" t="s">
        <v>1899</v>
      </c>
      <c r="P1245" s="7">
        <v>2715</v>
      </c>
      <c r="Q1245" s="7" t="s">
        <v>5337</v>
      </c>
      <c r="R1245" s="7" t="s">
        <v>5338</v>
      </c>
      <c r="S1245" s="7">
        <v>5</v>
      </c>
      <c r="T1245" s="24">
        <v>415864000</v>
      </c>
    </row>
    <row r="1246" spans="1:20" x14ac:dyDescent="0.2">
      <c r="A1246" s="23">
        <v>14</v>
      </c>
      <c r="B1246" s="23" t="s">
        <v>1249</v>
      </c>
      <c r="C1246" s="7" t="s">
        <v>2108</v>
      </c>
      <c r="D1246" s="7" t="s">
        <v>2125</v>
      </c>
      <c r="E1246" s="7" t="s">
        <v>2110</v>
      </c>
      <c r="F1246" s="7" t="s">
        <v>2120</v>
      </c>
      <c r="G1246" s="7" t="s">
        <v>1893</v>
      </c>
      <c r="H1246" s="7" t="s">
        <v>1991</v>
      </c>
      <c r="I1246" s="7" t="s">
        <v>2112</v>
      </c>
      <c r="J1246" s="7" t="s">
        <v>5341</v>
      </c>
      <c r="K1246" s="7" t="s">
        <v>5342</v>
      </c>
      <c r="L1246" s="7" t="s">
        <v>2128</v>
      </c>
      <c r="M1246" s="6">
        <v>200</v>
      </c>
      <c r="N1246" s="24">
        <v>365.69</v>
      </c>
      <c r="O1246" s="7" t="s">
        <v>1899</v>
      </c>
      <c r="P1246" s="7">
        <v>2715</v>
      </c>
      <c r="Q1246" s="7" t="s">
        <v>5337</v>
      </c>
      <c r="R1246" s="7" t="s">
        <v>5338</v>
      </c>
      <c r="S1246" s="7">
        <v>50</v>
      </c>
      <c r="T1246" s="24">
        <v>415107000</v>
      </c>
    </row>
    <row r="1247" spans="1:20" x14ac:dyDescent="0.2">
      <c r="A1247" s="23">
        <v>14</v>
      </c>
      <c r="B1247" s="23" t="s">
        <v>1249</v>
      </c>
      <c r="C1247" s="7" t="s">
        <v>2108</v>
      </c>
      <c r="D1247" s="7" t="s">
        <v>2130</v>
      </c>
      <c r="E1247" s="7" t="s">
        <v>2110</v>
      </c>
      <c r="F1247" s="7" t="s">
        <v>2120</v>
      </c>
      <c r="G1247" s="7" t="s">
        <v>1893</v>
      </c>
      <c r="H1247" s="7" t="s">
        <v>1991</v>
      </c>
      <c r="I1247" s="7" t="s">
        <v>2112</v>
      </c>
      <c r="J1247" s="7" t="s">
        <v>5343</v>
      </c>
      <c r="K1247" s="7" t="s">
        <v>5344</v>
      </c>
      <c r="L1247" s="7" t="s">
        <v>2133</v>
      </c>
      <c r="M1247" s="6">
        <v>20</v>
      </c>
      <c r="N1247" s="24">
        <v>114.83</v>
      </c>
      <c r="O1247" s="7" t="s">
        <v>1899</v>
      </c>
      <c r="P1247" s="7">
        <v>2715</v>
      </c>
      <c r="Q1247" s="7" t="s">
        <v>5337</v>
      </c>
      <c r="R1247" s="7" t="s">
        <v>5338</v>
      </c>
      <c r="S1247" s="7">
        <v>5</v>
      </c>
      <c r="T1247" s="24">
        <v>123484000</v>
      </c>
    </row>
    <row r="1248" spans="1:20" x14ac:dyDescent="0.2">
      <c r="A1248" s="23">
        <v>14</v>
      </c>
      <c r="B1248" s="23" t="s">
        <v>1249</v>
      </c>
      <c r="C1248" s="7" t="s">
        <v>2108</v>
      </c>
      <c r="D1248" s="7" t="s">
        <v>2134</v>
      </c>
      <c r="E1248" s="7" t="s">
        <v>2110</v>
      </c>
      <c r="F1248" s="7" t="s">
        <v>2135</v>
      </c>
      <c r="G1248" s="7" t="s">
        <v>1893</v>
      </c>
      <c r="H1248" s="7" t="s">
        <v>1991</v>
      </c>
      <c r="I1248" s="7" t="s">
        <v>2112</v>
      </c>
      <c r="J1248" s="7" t="s">
        <v>5345</v>
      </c>
      <c r="K1248" s="7" t="s">
        <v>5346</v>
      </c>
      <c r="L1248" s="7" t="s">
        <v>2138</v>
      </c>
      <c r="M1248" s="6">
        <v>40</v>
      </c>
      <c r="N1248" s="24">
        <v>182.85</v>
      </c>
      <c r="O1248" s="7" t="s">
        <v>1899</v>
      </c>
      <c r="P1248" s="7">
        <v>2771</v>
      </c>
      <c r="Q1248" s="7" t="s">
        <v>5347</v>
      </c>
      <c r="R1248" s="7" t="s">
        <v>5348</v>
      </c>
      <c r="S1248" s="7">
        <v>10</v>
      </c>
      <c r="T1248" s="24">
        <v>200554000</v>
      </c>
    </row>
    <row r="1249" spans="1:20" x14ac:dyDescent="0.2">
      <c r="A1249" s="23">
        <v>14</v>
      </c>
      <c r="B1249" s="23" t="s">
        <v>1249</v>
      </c>
      <c r="C1249" s="7" t="s">
        <v>2108</v>
      </c>
      <c r="D1249" s="7" t="s">
        <v>2142</v>
      </c>
      <c r="E1249" s="7" t="s">
        <v>2110</v>
      </c>
      <c r="F1249" s="7" t="s">
        <v>2135</v>
      </c>
      <c r="G1249" s="7" t="s">
        <v>1893</v>
      </c>
      <c r="H1249" s="7" t="s">
        <v>1991</v>
      </c>
      <c r="I1249" s="7" t="s">
        <v>2112</v>
      </c>
      <c r="J1249" s="7" t="s">
        <v>5349</v>
      </c>
      <c r="K1249" s="7" t="s">
        <v>5350</v>
      </c>
      <c r="L1249" s="7" t="s">
        <v>2145</v>
      </c>
      <c r="M1249" s="6">
        <v>4000</v>
      </c>
      <c r="N1249" s="24">
        <v>365.69</v>
      </c>
      <c r="O1249" s="7" t="s">
        <v>1899</v>
      </c>
      <c r="P1249" s="7">
        <v>2771</v>
      </c>
      <c r="Q1249" s="7" t="s">
        <v>5347</v>
      </c>
      <c r="R1249" s="7" t="s">
        <v>5348</v>
      </c>
      <c r="S1249" s="7">
        <v>1000</v>
      </c>
      <c r="T1249" s="24">
        <v>425107000</v>
      </c>
    </row>
    <row r="1250" spans="1:20" x14ac:dyDescent="0.2">
      <c r="A1250" s="23">
        <v>14</v>
      </c>
      <c r="B1250" s="23" t="s">
        <v>1249</v>
      </c>
      <c r="C1250" s="7" t="s">
        <v>2108</v>
      </c>
      <c r="D1250" s="7" t="s">
        <v>2147</v>
      </c>
      <c r="E1250" s="7" t="s">
        <v>2110</v>
      </c>
      <c r="F1250" s="7" t="s">
        <v>2135</v>
      </c>
      <c r="G1250" s="7" t="s">
        <v>1893</v>
      </c>
      <c r="H1250" s="7" t="s">
        <v>1991</v>
      </c>
      <c r="I1250" s="7" t="s">
        <v>2112</v>
      </c>
      <c r="J1250" s="7" t="s">
        <v>5351</v>
      </c>
      <c r="K1250" s="7" t="s">
        <v>5352</v>
      </c>
      <c r="L1250" s="7" t="s">
        <v>2128</v>
      </c>
      <c r="M1250" s="6">
        <v>400</v>
      </c>
      <c r="N1250" s="24">
        <v>731.39</v>
      </c>
      <c r="O1250" s="7" t="s">
        <v>1899</v>
      </c>
      <c r="P1250" s="7">
        <v>2771</v>
      </c>
      <c r="Q1250" s="7" t="s">
        <v>5347</v>
      </c>
      <c r="R1250" s="7" t="s">
        <v>5348</v>
      </c>
      <c r="S1250" s="7">
        <v>100</v>
      </c>
      <c r="T1250" s="24">
        <v>830215000</v>
      </c>
    </row>
    <row r="1251" spans="1:20" x14ac:dyDescent="0.2">
      <c r="A1251" s="23">
        <v>14</v>
      </c>
      <c r="B1251" s="23" t="s">
        <v>1249</v>
      </c>
      <c r="C1251" s="7" t="s">
        <v>2108</v>
      </c>
      <c r="D1251" s="7" t="s">
        <v>2151</v>
      </c>
      <c r="E1251" s="7" t="s">
        <v>2110</v>
      </c>
      <c r="F1251" s="7" t="s">
        <v>2135</v>
      </c>
      <c r="G1251" s="7" t="s">
        <v>1893</v>
      </c>
      <c r="H1251" s="7" t="s">
        <v>1991</v>
      </c>
      <c r="I1251" s="7" t="s">
        <v>2112</v>
      </c>
      <c r="J1251" s="7" t="s">
        <v>5353</v>
      </c>
      <c r="K1251" s="7" t="s">
        <v>5354</v>
      </c>
      <c r="L1251" s="7" t="s">
        <v>1930</v>
      </c>
      <c r="M1251" s="6">
        <v>200</v>
      </c>
      <c r="N1251" s="24">
        <v>185.04</v>
      </c>
      <c r="O1251" s="7" t="s">
        <v>1899</v>
      </c>
      <c r="P1251" s="7">
        <v>2771</v>
      </c>
      <c r="Q1251" s="7" t="s">
        <v>5347</v>
      </c>
      <c r="R1251" s="7" t="s">
        <v>5348</v>
      </c>
      <c r="S1251" s="7">
        <v>50</v>
      </c>
      <c r="T1251" s="24">
        <v>200104000</v>
      </c>
    </row>
    <row r="1252" spans="1:20" x14ac:dyDescent="0.2">
      <c r="A1252" s="23">
        <v>14</v>
      </c>
      <c r="B1252" s="23" t="s">
        <v>1249</v>
      </c>
      <c r="C1252" s="7" t="s">
        <v>2155</v>
      </c>
      <c r="D1252" s="7" t="s">
        <v>2156</v>
      </c>
      <c r="E1252" s="7" t="s">
        <v>2071</v>
      </c>
      <c r="F1252" s="7" t="s">
        <v>2157</v>
      </c>
      <c r="G1252" s="7" t="s">
        <v>1893</v>
      </c>
      <c r="H1252" s="7" t="s">
        <v>1991</v>
      </c>
      <c r="I1252" s="7" t="s">
        <v>2158</v>
      </c>
      <c r="J1252" s="7" t="s">
        <v>5355</v>
      </c>
      <c r="K1252" s="7" t="s">
        <v>5356</v>
      </c>
      <c r="L1252" s="7" t="s">
        <v>1964</v>
      </c>
      <c r="M1252" s="6">
        <v>800</v>
      </c>
      <c r="N1252" s="24">
        <v>73.87</v>
      </c>
      <c r="O1252" s="7" t="s">
        <v>1899</v>
      </c>
      <c r="P1252" s="7">
        <v>2741</v>
      </c>
      <c r="Q1252" s="7" t="s">
        <v>5357</v>
      </c>
      <c r="R1252" s="7" t="s">
        <v>5358</v>
      </c>
      <c r="S1252" s="7">
        <v>200</v>
      </c>
      <c r="T1252" s="24">
        <v>90804000</v>
      </c>
    </row>
    <row r="1253" spans="1:20" x14ac:dyDescent="0.2">
      <c r="A1253" s="23">
        <v>14</v>
      </c>
      <c r="B1253" s="23" t="s">
        <v>1249</v>
      </c>
      <c r="C1253" s="7" t="s">
        <v>2155</v>
      </c>
      <c r="D1253" s="7" t="s">
        <v>2164</v>
      </c>
      <c r="E1253" s="7" t="s">
        <v>2071</v>
      </c>
      <c r="F1253" s="7" t="s">
        <v>2157</v>
      </c>
      <c r="G1253" s="7" t="s">
        <v>1893</v>
      </c>
      <c r="H1253" s="7" t="s">
        <v>1991</v>
      </c>
      <c r="I1253" s="7" t="s">
        <v>2158</v>
      </c>
      <c r="J1253" s="7" t="s">
        <v>5359</v>
      </c>
      <c r="K1253" s="7" t="s">
        <v>5360</v>
      </c>
      <c r="L1253" s="7" t="s">
        <v>2167</v>
      </c>
      <c r="M1253" s="6">
        <v>2000</v>
      </c>
      <c r="N1253" s="24">
        <v>237.7</v>
      </c>
      <c r="O1253" s="7" t="s">
        <v>1899</v>
      </c>
      <c r="P1253" s="7">
        <v>2741</v>
      </c>
      <c r="Q1253" s="7" t="s">
        <v>5357</v>
      </c>
      <c r="R1253" s="7" t="s">
        <v>5358</v>
      </c>
      <c r="S1253" s="7">
        <v>500</v>
      </c>
      <c r="T1253" s="24">
        <v>276320000</v>
      </c>
    </row>
    <row r="1254" spans="1:20" x14ac:dyDescent="0.2">
      <c r="A1254" s="23">
        <v>14</v>
      </c>
      <c r="B1254" s="23" t="s">
        <v>1249</v>
      </c>
      <c r="C1254" s="7" t="s">
        <v>2155</v>
      </c>
      <c r="D1254" s="7" t="s">
        <v>2169</v>
      </c>
      <c r="E1254" s="7" t="s">
        <v>2071</v>
      </c>
      <c r="F1254" s="7" t="s">
        <v>2157</v>
      </c>
      <c r="G1254" s="7" t="s">
        <v>1893</v>
      </c>
      <c r="H1254" s="7" t="s">
        <v>1991</v>
      </c>
      <c r="I1254" s="7" t="s">
        <v>2158</v>
      </c>
      <c r="J1254" s="7" t="s">
        <v>5361</v>
      </c>
      <c r="K1254" s="7" t="s">
        <v>5362</v>
      </c>
      <c r="L1254" s="7" t="s">
        <v>2172</v>
      </c>
      <c r="M1254" s="6">
        <v>2000</v>
      </c>
      <c r="N1254" s="24">
        <v>237.7</v>
      </c>
      <c r="O1254" s="7" t="s">
        <v>1899</v>
      </c>
      <c r="P1254" s="7">
        <v>2741</v>
      </c>
      <c r="Q1254" s="7" t="s">
        <v>5357</v>
      </c>
      <c r="R1254" s="7" t="s">
        <v>5358</v>
      </c>
      <c r="S1254" s="7">
        <v>500</v>
      </c>
      <c r="T1254" s="24">
        <v>276320000</v>
      </c>
    </row>
    <row r="1255" spans="1:20" x14ac:dyDescent="0.2">
      <c r="A1255" s="23">
        <v>14</v>
      </c>
      <c r="B1255" s="23" t="s">
        <v>1249</v>
      </c>
      <c r="C1255" s="7" t="s">
        <v>2174</v>
      </c>
      <c r="D1255" s="7" t="s">
        <v>2175</v>
      </c>
      <c r="E1255" s="7" t="s">
        <v>2176</v>
      </c>
      <c r="F1255" s="7" t="s">
        <v>2177</v>
      </c>
      <c r="G1255" s="7" t="s">
        <v>110</v>
      </c>
      <c r="H1255" s="7" t="s">
        <v>2178</v>
      </c>
      <c r="I1255" s="7" t="s">
        <v>2179</v>
      </c>
      <c r="J1255" s="7" t="s">
        <v>5363</v>
      </c>
      <c r="K1255" s="7" t="s">
        <v>5364</v>
      </c>
      <c r="L1255" s="7" t="s">
        <v>1930</v>
      </c>
      <c r="M1255" s="6">
        <v>56</v>
      </c>
      <c r="N1255" s="24">
        <v>731.39</v>
      </c>
      <c r="O1255" s="7" t="s">
        <v>1899</v>
      </c>
      <c r="P1255" s="7">
        <v>2749</v>
      </c>
      <c r="Q1255" s="7" t="s">
        <v>5365</v>
      </c>
      <c r="R1255" s="7" t="s">
        <v>5366</v>
      </c>
      <c r="S1255" s="7">
        <v>14</v>
      </c>
      <c r="T1255" s="24">
        <v>810215000</v>
      </c>
    </row>
    <row r="1256" spans="1:20" x14ac:dyDescent="0.2">
      <c r="A1256" s="23">
        <v>14</v>
      </c>
      <c r="B1256" s="23" t="s">
        <v>1249</v>
      </c>
      <c r="C1256" s="7" t="s">
        <v>2174</v>
      </c>
      <c r="D1256" s="7" t="s">
        <v>2185</v>
      </c>
      <c r="E1256" s="7" t="s">
        <v>2176</v>
      </c>
      <c r="F1256" s="7" t="s">
        <v>2186</v>
      </c>
      <c r="G1256" s="7" t="s">
        <v>110</v>
      </c>
      <c r="H1256" s="7" t="s">
        <v>2178</v>
      </c>
      <c r="I1256" s="7" t="s">
        <v>2179</v>
      </c>
      <c r="J1256" s="7" t="s">
        <v>5367</v>
      </c>
      <c r="K1256" s="7" t="s">
        <v>5368</v>
      </c>
      <c r="L1256" s="7" t="s">
        <v>2189</v>
      </c>
      <c r="M1256" s="6">
        <v>200</v>
      </c>
      <c r="N1256" s="24">
        <v>182.85</v>
      </c>
      <c r="O1256" s="7" t="s">
        <v>1899</v>
      </c>
      <c r="P1256" s="7">
        <v>2749</v>
      </c>
      <c r="Q1256" s="7" t="s">
        <v>5365</v>
      </c>
      <c r="R1256" s="7" t="s">
        <v>5366</v>
      </c>
      <c r="S1256" s="7">
        <v>50</v>
      </c>
      <c r="T1256" s="24">
        <v>212554000</v>
      </c>
    </row>
    <row r="1257" spans="1:20" x14ac:dyDescent="0.2">
      <c r="A1257" s="23">
        <v>14</v>
      </c>
      <c r="B1257" s="23" t="s">
        <v>1249</v>
      </c>
      <c r="C1257" s="7" t="s">
        <v>2174</v>
      </c>
      <c r="D1257" s="7" t="s">
        <v>2191</v>
      </c>
      <c r="E1257" s="7" t="s">
        <v>2176</v>
      </c>
      <c r="F1257" s="7" t="s">
        <v>2186</v>
      </c>
      <c r="G1257" s="7" t="s">
        <v>110</v>
      </c>
      <c r="H1257" s="7" t="s">
        <v>2178</v>
      </c>
      <c r="I1257" s="7" t="s">
        <v>2179</v>
      </c>
      <c r="J1257" s="7" t="s">
        <v>5369</v>
      </c>
      <c r="K1257" s="7" t="s">
        <v>5370</v>
      </c>
      <c r="L1257" s="7" t="s">
        <v>2194</v>
      </c>
      <c r="M1257" s="6">
        <v>80</v>
      </c>
      <c r="N1257" s="24">
        <v>3016.97</v>
      </c>
      <c r="O1257" s="7" t="s">
        <v>1899</v>
      </c>
      <c r="P1257" s="7">
        <v>2749</v>
      </c>
      <c r="Q1257" s="7" t="s">
        <v>5365</v>
      </c>
      <c r="R1257" s="7" t="s">
        <v>5366</v>
      </c>
      <c r="S1257" s="7">
        <v>20</v>
      </c>
      <c r="T1257" s="24">
        <v>3507133000</v>
      </c>
    </row>
    <row r="1258" spans="1:20" x14ac:dyDescent="0.2">
      <c r="A1258" s="23">
        <v>14</v>
      </c>
      <c r="B1258" s="23" t="s">
        <v>1249</v>
      </c>
      <c r="C1258" s="7" t="s">
        <v>2196</v>
      </c>
      <c r="D1258" s="7" t="s">
        <v>2197</v>
      </c>
      <c r="E1258" s="7" t="s">
        <v>2198</v>
      </c>
      <c r="F1258" s="7" t="s">
        <v>2199</v>
      </c>
      <c r="G1258" s="7" t="s">
        <v>1893</v>
      </c>
      <c r="H1258" s="7" t="s">
        <v>2178</v>
      </c>
      <c r="I1258" s="7" t="s">
        <v>2200</v>
      </c>
      <c r="J1258" s="7" t="s">
        <v>5371</v>
      </c>
      <c r="K1258" s="7" t="s">
        <v>5372</v>
      </c>
      <c r="L1258" s="7" t="s">
        <v>1898</v>
      </c>
      <c r="M1258" s="6">
        <v>4</v>
      </c>
      <c r="N1258" s="24">
        <v>549.27</v>
      </c>
      <c r="O1258" s="7" t="s">
        <v>1899</v>
      </c>
      <c r="P1258" s="7">
        <v>2585</v>
      </c>
      <c r="Q1258" s="7" t="s">
        <v>5373</v>
      </c>
      <c r="R1258" s="7" t="s">
        <v>5374</v>
      </c>
      <c r="S1258" s="7">
        <v>1</v>
      </c>
      <c r="T1258" s="24">
        <v>638511000</v>
      </c>
    </row>
    <row r="1259" spans="1:20" x14ac:dyDescent="0.2">
      <c r="A1259" s="23">
        <v>14</v>
      </c>
      <c r="B1259" s="23" t="s">
        <v>1249</v>
      </c>
      <c r="C1259" s="7" t="s">
        <v>2196</v>
      </c>
      <c r="D1259" s="7" t="s">
        <v>2206</v>
      </c>
      <c r="E1259" s="7" t="s">
        <v>2207</v>
      </c>
      <c r="F1259" s="7" t="s">
        <v>2208</v>
      </c>
      <c r="G1259" s="7" t="s">
        <v>1893</v>
      </c>
      <c r="H1259" s="7" t="s">
        <v>2178</v>
      </c>
      <c r="I1259" s="7" t="s">
        <v>2200</v>
      </c>
      <c r="J1259" s="7" t="s">
        <v>5375</v>
      </c>
      <c r="K1259" s="7" t="s">
        <v>5376</v>
      </c>
      <c r="L1259" s="7" t="s">
        <v>2211</v>
      </c>
      <c r="M1259" s="6">
        <v>20</v>
      </c>
      <c r="N1259" s="24">
        <v>413.97</v>
      </c>
      <c r="O1259" s="7" t="s">
        <v>1899</v>
      </c>
      <c r="P1259" s="7">
        <v>2585</v>
      </c>
      <c r="Q1259" s="7" t="s">
        <v>5373</v>
      </c>
      <c r="R1259" s="7" t="s">
        <v>5374</v>
      </c>
      <c r="S1259" s="7">
        <v>5</v>
      </c>
      <c r="T1259" s="24">
        <v>481221000</v>
      </c>
    </row>
    <row r="1260" spans="1:20" x14ac:dyDescent="0.2">
      <c r="A1260" s="23">
        <v>14</v>
      </c>
      <c r="B1260" s="23" t="s">
        <v>1249</v>
      </c>
      <c r="C1260" s="7" t="s">
        <v>2108</v>
      </c>
      <c r="D1260" s="7" t="s">
        <v>2213</v>
      </c>
      <c r="E1260" s="7" t="s">
        <v>2110</v>
      </c>
      <c r="F1260" s="7" t="s">
        <v>2214</v>
      </c>
      <c r="G1260" s="7" t="s">
        <v>1893</v>
      </c>
      <c r="H1260" s="7" t="s">
        <v>2178</v>
      </c>
      <c r="I1260" s="7" t="s">
        <v>2215</v>
      </c>
      <c r="J1260" s="7" t="s">
        <v>5377</v>
      </c>
      <c r="K1260" s="7" t="s">
        <v>5378</v>
      </c>
      <c r="L1260" s="7" t="s">
        <v>2218</v>
      </c>
      <c r="M1260" s="6">
        <v>32</v>
      </c>
      <c r="N1260" s="24">
        <v>366.43</v>
      </c>
      <c r="O1260" s="7" t="s">
        <v>1899</v>
      </c>
      <c r="P1260" s="7">
        <v>2752</v>
      </c>
      <c r="Q1260" s="7" t="s">
        <v>5379</v>
      </c>
      <c r="R1260" s="7" t="s">
        <v>5380</v>
      </c>
      <c r="S1260" s="7">
        <v>8</v>
      </c>
      <c r="T1260" s="24">
        <v>425958000</v>
      </c>
    </row>
    <row r="1261" spans="1:20" x14ac:dyDescent="0.2">
      <c r="A1261" s="23">
        <v>14</v>
      </c>
      <c r="B1261" s="23" t="s">
        <v>1249</v>
      </c>
      <c r="C1261" s="7" t="s">
        <v>2196</v>
      </c>
      <c r="D1261" s="7" t="s">
        <v>2229</v>
      </c>
      <c r="E1261" s="7" t="s">
        <v>2207</v>
      </c>
      <c r="F1261" s="7" t="s">
        <v>2230</v>
      </c>
      <c r="G1261" s="7" t="s">
        <v>1893</v>
      </c>
      <c r="H1261" s="7" t="s">
        <v>2178</v>
      </c>
      <c r="I1261" s="7" t="s">
        <v>2215</v>
      </c>
      <c r="J1261" s="7" t="s">
        <v>5381</v>
      </c>
      <c r="K1261" s="7" t="s">
        <v>5382</v>
      </c>
      <c r="L1261" s="7" t="s">
        <v>2233</v>
      </c>
      <c r="M1261" s="6">
        <v>160</v>
      </c>
      <c r="N1261" s="24">
        <v>348.14</v>
      </c>
      <c r="O1261" s="7" t="s">
        <v>1899</v>
      </c>
      <c r="P1261" s="7">
        <v>2575</v>
      </c>
      <c r="Q1261" s="7" t="s">
        <v>5383</v>
      </c>
      <c r="R1261" s="7" t="s">
        <v>5384</v>
      </c>
      <c r="S1261" s="7">
        <v>40</v>
      </c>
      <c r="T1261" s="24">
        <v>404702000</v>
      </c>
    </row>
    <row r="1262" spans="1:20" x14ac:dyDescent="0.2">
      <c r="A1262" s="23">
        <v>14</v>
      </c>
      <c r="B1262" s="23" t="s">
        <v>1249</v>
      </c>
      <c r="C1262" s="7" t="s">
        <v>2108</v>
      </c>
      <c r="D1262" s="7" t="s">
        <v>2586</v>
      </c>
      <c r="E1262" s="7" t="s">
        <v>2235</v>
      </c>
      <c r="F1262" s="7" t="s">
        <v>2236</v>
      </c>
      <c r="G1262" s="7" t="s">
        <v>1893</v>
      </c>
      <c r="H1262" s="7" t="s">
        <v>2237</v>
      </c>
      <c r="I1262" s="7" t="s">
        <v>2238</v>
      </c>
      <c r="J1262" s="7" t="s">
        <v>5385</v>
      </c>
      <c r="K1262" s="7" t="s">
        <v>5386</v>
      </c>
      <c r="L1262" s="7" t="s">
        <v>2589</v>
      </c>
      <c r="M1262" s="6">
        <v>400</v>
      </c>
      <c r="N1262" s="24">
        <v>282.68</v>
      </c>
      <c r="O1262" s="7" t="s">
        <v>1899</v>
      </c>
      <c r="P1262" s="7">
        <v>2807</v>
      </c>
      <c r="Q1262" s="7" t="s">
        <v>5387</v>
      </c>
      <c r="R1262" s="7" t="s">
        <v>5388</v>
      </c>
      <c r="S1262" s="7">
        <v>100</v>
      </c>
      <c r="T1262" s="24">
        <v>328608000</v>
      </c>
    </row>
    <row r="1263" spans="1:20" x14ac:dyDescent="0.2">
      <c r="A1263" s="23">
        <v>14</v>
      </c>
      <c r="B1263" s="23" t="s">
        <v>1249</v>
      </c>
      <c r="C1263" s="7" t="s">
        <v>2108</v>
      </c>
      <c r="D1263" s="7" t="s">
        <v>2234</v>
      </c>
      <c r="E1263" s="7" t="s">
        <v>2235</v>
      </c>
      <c r="F1263" s="7" t="s">
        <v>2236</v>
      </c>
      <c r="G1263" s="7" t="s">
        <v>1893</v>
      </c>
      <c r="H1263" s="7" t="s">
        <v>2237</v>
      </c>
      <c r="I1263" s="7" t="s">
        <v>2238</v>
      </c>
      <c r="J1263" s="7" t="s">
        <v>5389</v>
      </c>
      <c r="K1263" s="7" t="s">
        <v>5390</v>
      </c>
      <c r="L1263" s="7" t="s">
        <v>1937</v>
      </c>
      <c r="M1263" s="6">
        <v>8</v>
      </c>
      <c r="N1263" s="24">
        <v>365.69</v>
      </c>
      <c r="O1263" s="7" t="s">
        <v>1899</v>
      </c>
      <c r="P1263" s="7">
        <v>2807</v>
      </c>
      <c r="Q1263" s="7" t="s">
        <v>5387</v>
      </c>
      <c r="R1263" s="7" t="s">
        <v>5388</v>
      </c>
      <c r="S1263" s="7">
        <v>2</v>
      </c>
      <c r="T1263" s="24">
        <v>425107000</v>
      </c>
    </row>
    <row r="1264" spans="1:20" x14ac:dyDescent="0.2">
      <c r="A1264" s="23">
        <v>14</v>
      </c>
      <c r="B1264" s="23" t="s">
        <v>1249</v>
      </c>
      <c r="C1264" s="7" t="s">
        <v>2244</v>
      </c>
      <c r="D1264" s="7" t="s">
        <v>2245</v>
      </c>
      <c r="E1264" s="7" t="s">
        <v>2246</v>
      </c>
      <c r="F1264" s="7" t="s">
        <v>2247</v>
      </c>
      <c r="G1264" s="7" t="s">
        <v>1893</v>
      </c>
      <c r="H1264" s="7" t="s">
        <v>2237</v>
      </c>
      <c r="I1264" s="7" t="s">
        <v>2248</v>
      </c>
      <c r="J1264" s="7" t="s">
        <v>5391</v>
      </c>
      <c r="K1264" s="7" t="s">
        <v>5392</v>
      </c>
      <c r="L1264" s="7" t="s">
        <v>2251</v>
      </c>
      <c r="M1264" s="6">
        <v>12</v>
      </c>
      <c r="N1264" s="24">
        <v>183.94</v>
      </c>
      <c r="O1264" s="7" t="s">
        <v>1899</v>
      </c>
      <c r="P1264" s="7">
        <v>2730</v>
      </c>
      <c r="Q1264" s="7" t="s">
        <v>5393</v>
      </c>
      <c r="R1264" s="7" t="s">
        <v>5394</v>
      </c>
      <c r="S1264" s="7">
        <v>3</v>
      </c>
      <c r="T1264" s="24">
        <v>200829000</v>
      </c>
    </row>
    <row r="1265" spans="1:20" x14ac:dyDescent="0.2">
      <c r="A1265" s="23">
        <v>14</v>
      </c>
      <c r="B1265" s="23" t="s">
        <v>1249</v>
      </c>
      <c r="C1265" s="7" t="s">
        <v>2244</v>
      </c>
      <c r="D1265" s="7" t="s">
        <v>2254</v>
      </c>
      <c r="E1265" s="7" t="s">
        <v>2246</v>
      </c>
      <c r="F1265" s="7" t="s">
        <v>2247</v>
      </c>
      <c r="G1265" s="7" t="s">
        <v>1893</v>
      </c>
      <c r="H1265" s="7" t="s">
        <v>2237</v>
      </c>
      <c r="I1265" s="7" t="s">
        <v>2248</v>
      </c>
      <c r="J1265" s="7" t="s">
        <v>4133</v>
      </c>
      <c r="K1265" s="7" t="s">
        <v>4134</v>
      </c>
      <c r="L1265" s="7" t="s">
        <v>2257</v>
      </c>
      <c r="M1265" s="6">
        <v>16</v>
      </c>
      <c r="N1265" s="24">
        <v>182.85</v>
      </c>
      <c r="O1265" s="7" t="s">
        <v>1899</v>
      </c>
      <c r="P1265" s="7">
        <v>2730</v>
      </c>
      <c r="Q1265" s="7" t="s">
        <v>5393</v>
      </c>
      <c r="R1265" s="7" t="s">
        <v>5394</v>
      </c>
      <c r="S1265" s="7">
        <v>4</v>
      </c>
      <c r="T1265" s="24">
        <v>200554000</v>
      </c>
    </row>
    <row r="1266" spans="1:20" x14ac:dyDescent="0.2">
      <c r="A1266" s="23">
        <v>14</v>
      </c>
      <c r="B1266" s="23" t="s">
        <v>1249</v>
      </c>
      <c r="C1266" s="7" t="s">
        <v>2244</v>
      </c>
      <c r="D1266" s="7" t="s">
        <v>2840</v>
      </c>
      <c r="E1266" s="7" t="s">
        <v>2246</v>
      </c>
      <c r="F1266" s="7" t="s">
        <v>2247</v>
      </c>
      <c r="G1266" s="7" t="s">
        <v>1893</v>
      </c>
      <c r="H1266" s="7" t="s">
        <v>2237</v>
      </c>
      <c r="I1266" s="7" t="s">
        <v>2248</v>
      </c>
      <c r="J1266" s="7" t="s">
        <v>5395</v>
      </c>
      <c r="K1266" s="7" t="s">
        <v>5396</v>
      </c>
      <c r="L1266" s="7" t="s">
        <v>2843</v>
      </c>
      <c r="M1266" s="6">
        <v>320</v>
      </c>
      <c r="N1266" s="24">
        <v>91.42</v>
      </c>
      <c r="O1266" s="7" t="s">
        <v>1899</v>
      </c>
      <c r="P1266" s="7">
        <v>2730</v>
      </c>
      <c r="Q1266" s="7" t="s">
        <v>5393</v>
      </c>
      <c r="R1266" s="7" t="s">
        <v>5394</v>
      </c>
      <c r="S1266" s="7">
        <v>80</v>
      </c>
      <c r="T1266" s="24">
        <v>100277000</v>
      </c>
    </row>
    <row r="1267" spans="1:20" x14ac:dyDescent="0.2">
      <c r="A1267" s="23">
        <v>14</v>
      </c>
      <c r="B1267" s="23" t="s">
        <v>1249</v>
      </c>
      <c r="C1267" s="7" t="s">
        <v>2244</v>
      </c>
      <c r="D1267" s="7" t="s">
        <v>2259</v>
      </c>
      <c r="E1267" s="7" t="s">
        <v>2246</v>
      </c>
      <c r="F1267" s="7" t="s">
        <v>2247</v>
      </c>
      <c r="G1267" s="7" t="s">
        <v>1893</v>
      </c>
      <c r="H1267" s="7" t="s">
        <v>2237</v>
      </c>
      <c r="I1267" s="7" t="s">
        <v>2248</v>
      </c>
      <c r="J1267" s="7" t="s">
        <v>5397</v>
      </c>
      <c r="K1267" s="7" t="s">
        <v>5398</v>
      </c>
      <c r="L1267" s="7" t="s">
        <v>2262</v>
      </c>
      <c r="M1267" s="6">
        <v>600</v>
      </c>
      <c r="N1267" s="24">
        <v>91.42</v>
      </c>
      <c r="O1267" s="7" t="s">
        <v>1899</v>
      </c>
      <c r="P1267" s="7">
        <v>2730</v>
      </c>
      <c r="Q1267" s="7" t="s">
        <v>5393</v>
      </c>
      <c r="R1267" s="7" t="s">
        <v>5394</v>
      </c>
      <c r="S1267" s="7">
        <v>150</v>
      </c>
      <c r="T1267" s="24">
        <v>100277000</v>
      </c>
    </row>
    <row r="1268" spans="1:20" x14ac:dyDescent="0.2">
      <c r="A1268" s="23">
        <v>14</v>
      </c>
      <c r="B1268" s="23" t="s">
        <v>1249</v>
      </c>
      <c r="C1268" s="7" t="s">
        <v>2244</v>
      </c>
      <c r="D1268" s="7" t="s">
        <v>2264</v>
      </c>
      <c r="E1268" s="7" t="s">
        <v>2246</v>
      </c>
      <c r="F1268" s="7" t="s">
        <v>2247</v>
      </c>
      <c r="G1268" s="7" t="s">
        <v>1893</v>
      </c>
      <c r="H1268" s="7" t="s">
        <v>2237</v>
      </c>
      <c r="I1268" s="7" t="s">
        <v>2248</v>
      </c>
      <c r="J1268" s="7" t="s">
        <v>4135</v>
      </c>
      <c r="K1268" s="7" t="s">
        <v>4136</v>
      </c>
      <c r="L1268" s="7" t="s">
        <v>2267</v>
      </c>
      <c r="M1268" s="6">
        <v>4000</v>
      </c>
      <c r="N1268" s="24">
        <v>182.85</v>
      </c>
      <c r="O1268" s="7" t="s">
        <v>1899</v>
      </c>
      <c r="P1268" s="7">
        <v>2730</v>
      </c>
      <c r="Q1268" s="7" t="s">
        <v>5393</v>
      </c>
      <c r="R1268" s="7" t="s">
        <v>5394</v>
      </c>
      <c r="S1268" s="7">
        <v>1000</v>
      </c>
      <c r="T1268" s="24">
        <v>200554000</v>
      </c>
    </row>
    <row r="1269" spans="1:20" x14ac:dyDescent="0.2">
      <c r="A1269" s="23">
        <v>14</v>
      </c>
      <c r="B1269" s="23" t="s">
        <v>1249</v>
      </c>
      <c r="C1269" s="7" t="s">
        <v>2244</v>
      </c>
      <c r="D1269" s="7" t="s">
        <v>2280</v>
      </c>
      <c r="E1269" s="7" t="s">
        <v>2246</v>
      </c>
      <c r="F1269" s="7" t="s">
        <v>2281</v>
      </c>
      <c r="G1269" s="7" t="s">
        <v>1893</v>
      </c>
      <c r="H1269" s="7" t="s">
        <v>2237</v>
      </c>
      <c r="I1269" s="7" t="s">
        <v>2248</v>
      </c>
      <c r="J1269" s="7" t="s">
        <v>5399</v>
      </c>
      <c r="K1269" s="7" t="s">
        <v>5400</v>
      </c>
      <c r="L1269" s="7" t="s">
        <v>2284</v>
      </c>
      <c r="M1269" s="6">
        <v>1200</v>
      </c>
      <c r="N1269" s="24">
        <v>300.23</v>
      </c>
      <c r="O1269" s="7" t="s">
        <v>1899</v>
      </c>
      <c r="P1269" s="7">
        <v>2730</v>
      </c>
      <c r="Q1269" s="7" t="s">
        <v>5393</v>
      </c>
      <c r="R1269" s="7" t="s">
        <v>5394</v>
      </c>
      <c r="S1269" s="7">
        <v>300</v>
      </c>
      <c r="T1269" s="24">
        <v>300010000</v>
      </c>
    </row>
    <row r="1270" spans="1:20" x14ac:dyDescent="0.2">
      <c r="A1270" s="23">
        <v>14</v>
      </c>
      <c r="B1270" s="23" t="s">
        <v>1249</v>
      </c>
      <c r="C1270" s="7" t="s">
        <v>1969</v>
      </c>
      <c r="D1270" s="7" t="s">
        <v>2301</v>
      </c>
      <c r="E1270" s="7" t="s">
        <v>1971</v>
      </c>
      <c r="F1270" s="7" t="s">
        <v>2302</v>
      </c>
      <c r="G1270" s="7" t="s">
        <v>1893</v>
      </c>
      <c r="H1270" s="7" t="s">
        <v>2237</v>
      </c>
      <c r="I1270" s="7" t="s">
        <v>2303</v>
      </c>
      <c r="J1270" s="7" t="s">
        <v>5401</v>
      </c>
      <c r="K1270" s="7" t="s">
        <v>5402</v>
      </c>
      <c r="L1270" s="7" t="s">
        <v>2306</v>
      </c>
      <c r="M1270" s="6">
        <v>8</v>
      </c>
      <c r="N1270" s="24">
        <v>5479.55</v>
      </c>
      <c r="O1270" s="7" t="s">
        <v>1899</v>
      </c>
      <c r="P1270" s="7">
        <v>2799</v>
      </c>
      <c r="Q1270" s="7" t="s">
        <v>5403</v>
      </c>
      <c r="R1270" s="7" t="s">
        <v>5404</v>
      </c>
      <c r="S1270" s="7">
        <v>2</v>
      </c>
      <c r="T1270" s="24">
        <v>6369808000</v>
      </c>
    </row>
    <row r="1271" spans="1:20" x14ac:dyDescent="0.2">
      <c r="A1271" s="23">
        <v>14</v>
      </c>
      <c r="B1271" s="23" t="s">
        <v>1249</v>
      </c>
      <c r="C1271" s="7" t="s">
        <v>2155</v>
      </c>
      <c r="D1271" s="7" t="s">
        <v>2315</v>
      </c>
      <c r="E1271" s="7" t="s">
        <v>2246</v>
      </c>
      <c r="F1271" s="7" t="s">
        <v>2316</v>
      </c>
      <c r="G1271" s="7" t="s">
        <v>110</v>
      </c>
      <c r="H1271" s="7" t="s">
        <v>2237</v>
      </c>
      <c r="I1271" s="7" t="s">
        <v>2317</v>
      </c>
      <c r="J1271" s="7" t="s">
        <v>2873</v>
      </c>
      <c r="K1271" s="7" t="s">
        <v>2874</v>
      </c>
      <c r="L1271" s="7" t="s">
        <v>2320</v>
      </c>
      <c r="M1271" s="6">
        <v>4</v>
      </c>
      <c r="N1271" s="24">
        <v>182.85</v>
      </c>
      <c r="O1271" s="7" t="s">
        <v>1899</v>
      </c>
      <c r="P1271" s="7">
        <v>2748</v>
      </c>
      <c r="Q1271" s="7" t="s">
        <v>1292</v>
      </c>
      <c r="R1271" s="7" t="s">
        <v>5405</v>
      </c>
      <c r="S1271" s="7">
        <v>1</v>
      </c>
      <c r="T1271" s="24">
        <v>195622000</v>
      </c>
    </row>
    <row r="1272" spans="1:20" x14ac:dyDescent="0.2">
      <c r="A1272" s="23">
        <v>14</v>
      </c>
      <c r="B1272" s="23" t="s">
        <v>1249</v>
      </c>
      <c r="C1272" s="7" t="s">
        <v>1987</v>
      </c>
      <c r="D1272" s="7" t="s">
        <v>2329</v>
      </c>
      <c r="E1272" s="7" t="s">
        <v>2235</v>
      </c>
      <c r="F1272" s="7" t="s">
        <v>2330</v>
      </c>
      <c r="G1272" s="7" t="s">
        <v>1893</v>
      </c>
      <c r="H1272" s="7" t="s">
        <v>2237</v>
      </c>
      <c r="I1272" s="7" t="s">
        <v>2331</v>
      </c>
      <c r="J1272" s="7" t="s">
        <v>5406</v>
      </c>
      <c r="K1272" s="7" t="s">
        <v>5407</v>
      </c>
      <c r="L1272" s="7" t="s">
        <v>1930</v>
      </c>
      <c r="M1272" s="6">
        <v>7</v>
      </c>
      <c r="N1272" s="24">
        <v>74.239999999999995</v>
      </c>
      <c r="O1272" s="7" t="s">
        <v>1899</v>
      </c>
      <c r="P1272" s="7">
        <v>2762</v>
      </c>
      <c r="Q1272" s="7" t="s">
        <v>5408</v>
      </c>
      <c r="R1272" s="7" t="s">
        <v>5409</v>
      </c>
      <c r="S1272" s="7">
        <v>1</v>
      </c>
      <c r="T1272" s="24">
        <v>91229000</v>
      </c>
    </row>
    <row r="1273" spans="1:20" x14ac:dyDescent="0.2">
      <c r="A1273" s="23">
        <v>14</v>
      </c>
      <c r="B1273" s="23" t="s">
        <v>1249</v>
      </c>
      <c r="C1273" s="7" t="s">
        <v>1987</v>
      </c>
      <c r="D1273" s="7" t="s">
        <v>2337</v>
      </c>
      <c r="E1273" s="7" t="s">
        <v>2235</v>
      </c>
      <c r="F1273" s="7" t="s">
        <v>2330</v>
      </c>
      <c r="G1273" s="7" t="s">
        <v>1893</v>
      </c>
      <c r="H1273" s="7" t="s">
        <v>2237</v>
      </c>
      <c r="I1273" s="7" t="s">
        <v>2331</v>
      </c>
      <c r="J1273" s="7" t="s">
        <v>5410</v>
      </c>
      <c r="K1273" s="7" t="s">
        <v>5411</v>
      </c>
      <c r="L1273" s="7" t="s">
        <v>1930</v>
      </c>
      <c r="M1273" s="6">
        <v>2</v>
      </c>
      <c r="N1273" s="24">
        <v>73.14</v>
      </c>
      <c r="O1273" s="7" t="s">
        <v>1899</v>
      </c>
      <c r="P1273" s="7">
        <v>2762</v>
      </c>
      <c r="Q1273" s="7" t="s">
        <v>5408</v>
      </c>
      <c r="R1273" s="7" t="s">
        <v>5409</v>
      </c>
      <c r="S1273" s="7">
        <v>0.5</v>
      </c>
      <c r="T1273" s="24">
        <v>84953000</v>
      </c>
    </row>
    <row r="1274" spans="1:20" x14ac:dyDescent="0.2">
      <c r="A1274" s="23">
        <v>14</v>
      </c>
      <c r="B1274" s="23" t="s">
        <v>1249</v>
      </c>
      <c r="C1274" s="7" t="s">
        <v>1987</v>
      </c>
      <c r="D1274" s="7" t="s">
        <v>2340</v>
      </c>
      <c r="E1274" s="7" t="s">
        <v>2235</v>
      </c>
      <c r="F1274" s="7" t="s">
        <v>2330</v>
      </c>
      <c r="G1274" s="7" t="s">
        <v>1893</v>
      </c>
      <c r="H1274" s="7" t="s">
        <v>2237</v>
      </c>
      <c r="I1274" s="7" t="s">
        <v>2331</v>
      </c>
      <c r="J1274" s="7" t="s">
        <v>5412</v>
      </c>
      <c r="K1274" s="7" t="s">
        <v>5413</v>
      </c>
      <c r="L1274" s="7" t="s">
        <v>1930</v>
      </c>
      <c r="M1274" s="6">
        <v>1</v>
      </c>
      <c r="N1274" s="24">
        <v>109.71</v>
      </c>
      <c r="O1274" s="7" t="s">
        <v>1899</v>
      </c>
      <c r="P1274" s="7">
        <v>2762</v>
      </c>
      <c r="Q1274" s="7" t="s">
        <v>5408</v>
      </c>
      <c r="R1274" s="7" t="s">
        <v>5409</v>
      </c>
      <c r="S1274" s="7">
        <v>0.25</v>
      </c>
      <c r="T1274" s="24">
        <v>110532000</v>
      </c>
    </row>
    <row r="1275" spans="1:20" x14ac:dyDescent="0.2">
      <c r="A1275" s="23">
        <v>14</v>
      </c>
      <c r="B1275" s="23" t="s">
        <v>1249</v>
      </c>
      <c r="C1275" s="7" t="s">
        <v>1987</v>
      </c>
      <c r="D1275" s="7" t="s">
        <v>2343</v>
      </c>
      <c r="E1275" s="7" t="s">
        <v>2235</v>
      </c>
      <c r="F1275" s="7" t="s">
        <v>2330</v>
      </c>
      <c r="G1275" s="7" t="s">
        <v>1893</v>
      </c>
      <c r="H1275" s="7" t="s">
        <v>2237</v>
      </c>
      <c r="I1275" s="7" t="s">
        <v>2331</v>
      </c>
      <c r="J1275" s="7" t="s">
        <v>3636</v>
      </c>
      <c r="K1275" s="7" t="s">
        <v>3637</v>
      </c>
      <c r="L1275" s="7" t="s">
        <v>1930</v>
      </c>
      <c r="M1275" s="6">
        <v>1</v>
      </c>
      <c r="N1275" s="24">
        <v>219.42</v>
      </c>
      <c r="O1275" s="7" t="s">
        <v>1899</v>
      </c>
      <c r="P1275" s="7">
        <v>2762</v>
      </c>
      <c r="Q1275" s="7" t="s">
        <v>5408</v>
      </c>
      <c r="R1275" s="7" t="s">
        <v>5409</v>
      </c>
      <c r="S1275" s="7">
        <v>0.25</v>
      </c>
      <c r="T1275" s="24">
        <v>225064000</v>
      </c>
    </row>
    <row r="1276" spans="1:20" x14ac:dyDescent="0.2">
      <c r="A1276" s="23">
        <v>14</v>
      </c>
      <c r="B1276" s="23" t="s">
        <v>1249</v>
      </c>
      <c r="C1276" s="7" t="s">
        <v>1987</v>
      </c>
      <c r="D1276" s="7" t="s">
        <v>3303</v>
      </c>
      <c r="E1276" s="7" t="s">
        <v>2235</v>
      </c>
      <c r="F1276" s="7" t="s">
        <v>2330</v>
      </c>
      <c r="G1276" s="7" t="s">
        <v>1893</v>
      </c>
      <c r="H1276" s="7" t="s">
        <v>2237</v>
      </c>
      <c r="I1276" s="7" t="s">
        <v>2331</v>
      </c>
      <c r="J1276" s="7" t="s">
        <v>3304</v>
      </c>
      <c r="K1276" s="7" t="s">
        <v>3305</v>
      </c>
      <c r="L1276" s="7" t="s">
        <v>1930</v>
      </c>
      <c r="M1276" s="6">
        <v>1</v>
      </c>
      <c r="N1276" s="24">
        <v>36.57</v>
      </c>
      <c r="O1276" s="7" t="s">
        <v>1899</v>
      </c>
      <c r="P1276" s="7">
        <v>2762</v>
      </c>
      <c r="Q1276" s="7" t="s">
        <v>5408</v>
      </c>
      <c r="R1276" s="7" t="s">
        <v>5409</v>
      </c>
      <c r="S1276" s="7">
        <v>0.25</v>
      </c>
      <c r="T1276" s="24">
        <v>47443000</v>
      </c>
    </row>
    <row r="1277" spans="1:20" x14ac:dyDescent="0.2">
      <c r="A1277" s="23">
        <v>14</v>
      </c>
      <c r="B1277" s="23" t="s">
        <v>1249</v>
      </c>
      <c r="C1277" s="7" t="s">
        <v>1987</v>
      </c>
      <c r="D1277" s="7" t="s">
        <v>5414</v>
      </c>
      <c r="E1277" s="7" t="s">
        <v>2235</v>
      </c>
      <c r="F1277" s="7" t="s">
        <v>2330</v>
      </c>
      <c r="G1277" s="7" t="s">
        <v>1893</v>
      </c>
      <c r="H1277" s="7" t="s">
        <v>2237</v>
      </c>
      <c r="I1277" s="7" t="s">
        <v>2331</v>
      </c>
      <c r="J1277" s="7" t="s">
        <v>5415</v>
      </c>
      <c r="K1277" s="7" t="s">
        <v>5416</v>
      </c>
      <c r="L1277" s="7" t="s">
        <v>1930</v>
      </c>
      <c r="M1277" s="6">
        <v>4</v>
      </c>
      <c r="N1277" s="24">
        <v>109.71</v>
      </c>
      <c r="O1277" s="7" t="s">
        <v>1899</v>
      </c>
      <c r="P1277" s="7">
        <v>2762</v>
      </c>
      <c r="Q1277" s="7" t="s">
        <v>5408</v>
      </c>
      <c r="R1277" s="7" t="s">
        <v>5409</v>
      </c>
      <c r="S1277" s="7">
        <v>1</v>
      </c>
      <c r="T1277" s="24">
        <v>127532000</v>
      </c>
    </row>
    <row r="1278" spans="1:20" x14ac:dyDescent="0.2">
      <c r="A1278" s="23">
        <v>14</v>
      </c>
      <c r="B1278" s="23" t="s">
        <v>1249</v>
      </c>
      <c r="C1278" s="7" t="s">
        <v>2053</v>
      </c>
      <c r="D1278" s="7" t="s">
        <v>2360</v>
      </c>
      <c r="E1278" s="7" t="s">
        <v>2055</v>
      </c>
      <c r="F1278" s="7" t="s">
        <v>2361</v>
      </c>
      <c r="G1278" s="7" t="s">
        <v>110</v>
      </c>
      <c r="H1278" s="7" t="s">
        <v>2057</v>
      </c>
      <c r="I1278" s="7" t="s">
        <v>2362</v>
      </c>
      <c r="J1278" s="7" t="s">
        <v>2363</v>
      </c>
      <c r="K1278" s="7" t="s">
        <v>2364</v>
      </c>
      <c r="L1278" s="7" t="s">
        <v>1937</v>
      </c>
      <c r="M1278" s="6">
        <v>1</v>
      </c>
      <c r="N1278" s="24">
        <v>182.85</v>
      </c>
      <c r="O1278" s="7" t="s">
        <v>1899</v>
      </c>
      <c r="P1278" s="7">
        <v>2717</v>
      </c>
      <c r="Q1278" s="7" t="s">
        <v>5417</v>
      </c>
      <c r="R1278" s="7" t="s">
        <v>5418</v>
      </c>
      <c r="S1278" s="7">
        <v>0.25</v>
      </c>
      <c r="T1278" s="24">
        <v>212535000</v>
      </c>
    </row>
    <row r="1279" spans="1:20" x14ac:dyDescent="0.2">
      <c r="A1279" s="23">
        <v>14</v>
      </c>
      <c r="B1279" s="23" t="s">
        <v>1249</v>
      </c>
      <c r="C1279" s="7" t="s">
        <v>2053</v>
      </c>
      <c r="D1279" s="7" t="s">
        <v>2368</v>
      </c>
      <c r="E1279" s="7" t="s">
        <v>2055</v>
      </c>
      <c r="F1279" s="7" t="s">
        <v>2369</v>
      </c>
      <c r="G1279" s="7" t="s">
        <v>110</v>
      </c>
      <c r="H1279" s="7" t="s">
        <v>2057</v>
      </c>
      <c r="I1279" s="7" t="s">
        <v>2362</v>
      </c>
      <c r="J1279" s="7" t="s">
        <v>2370</v>
      </c>
      <c r="K1279" s="7" t="s">
        <v>2371</v>
      </c>
      <c r="L1279" s="7" t="s">
        <v>2372</v>
      </c>
      <c r="M1279" s="6">
        <v>4</v>
      </c>
      <c r="N1279" s="24">
        <v>4022.63</v>
      </c>
      <c r="O1279" s="7" t="s">
        <v>1899</v>
      </c>
      <c r="P1279" s="7">
        <v>2717</v>
      </c>
      <c r="Q1279" s="7" t="s">
        <v>5417</v>
      </c>
      <c r="R1279" s="7" t="s">
        <v>5418</v>
      </c>
      <c r="S1279" s="7">
        <v>1</v>
      </c>
      <c r="T1279" s="24">
        <v>4676180000</v>
      </c>
    </row>
    <row r="1280" spans="1:20" x14ac:dyDescent="0.2">
      <c r="A1280" s="23">
        <v>14</v>
      </c>
      <c r="B1280" s="23" t="s">
        <v>1249</v>
      </c>
      <c r="C1280" s="7" t="s">
        <v>2053</v>
      </c>
      <c r="D1280" s="7" t="s">
        <v>2374</v>
      </c>
      <c r="E1280" s="7" t="s">
        <v>2055</v>
      </c>
      <c r="F1280" s="7" t="s">
        <v>2375</v>
      </c>
      <c r="G1280" s="7" t="s">
        <v>110</v>
      </c>
      <c r="H1280" s="7" t="s">
        <v>2057</v>
      </c>
      <c r="I1280" s="7" t="s">
        <v>2362</v>
      </c>
      <c r="J1280" s="7" t="s">
        <v>5419</v>
      </c>
      <c r="K1280" s="7" t="s">
        <v>5420</v>
      </c>
      <c r="L1280" s="7" t="s">
        <v>2378</v>
      </c>
      <c r="M1280" s="6">
        <v>4</v>
      </c>
      <c r="N1280" s="24">
        <v>1279.93</v>
      </c>
      <c r="O1280" s="7" t="s">
        <v>1899</v>
      </c>
      <c r="P1280" s="7">
        <v>2717</v>
      </c>
      <c r="Q1280" s="7" t="s">
        <v>5417</v>
      </c>
      <c r="R1280" s="7" t="s">
        <v>5418</v>
      </c>
      <c r="S1280" s="7">
        <v>1</v>
      </c>
      <c r="T1280" s="24">
        <v>1487876000</v>
      </c>
    </row>
    <row r="1281" spans="1:20" x14ac:dyDescent="0.2">
      <c r="A1281" s="23">
        <v>16</v>
      </c>
      <c r="B1281" s="23" t="s">
        <v>1422</v>
      </c>
      <c r="C1281" s="7" t="s">
        <v>2090</v>
      </c>
      <c r="D1281" s="7" t="s">
        <v>2389</v>
      </c>
      <c r="E1281" s="7" t="s">
        <v>2381</v>
      </c>
      <c r="F1281" s="7" t="s">
        <v>2382</v>
      </c>
      <c r="G1281" s="7" t="s">
        <v>1893</v>
      </c>
      <c r="H1281" s="7" t="s">
        <v>2057</v>
      </c>
      <c r="I1281" s="7" t="s">
        <v>2383</v>
      </c>
      <c r="J1281" s="7" t="s">
        <v>5421</v>
      </c>
      <c r="K1281" s="7" t="s">
        <v>5422</v>
      </c>
      <c r="L1281" s="7" t="s">
        <v>1898</v>
      </c>
      <c r="M1281" s="6">
        <v>2</v>
      </c>
      <c r="N1281" s="24">
        <v>653.04999999999995</v>
      </c>
      <c r="O1281" s="7" t="s">
        <v>2004</v>
      </c>
      <c r="P1281" s="7">
        <v>2579</v>
      </c>
      <c r="Q1281" s="7" t="s">
        <v>5423</v>
      </c>
      <c r="R1281" s="7" t="s">
        <v>5424</v>
      </c>
      <c r="S1281" s="7">
        <v>2</v>
      </c>
      <c r="T1281" s="24">
        <v>750761000</v>
      </c>
    </row>
    <row r="1282" spans="1:20" x14ac:dyDescent="0.2">
      <c r="A1282" s="23">
        <v>17</v>
      </c>
      <c r="B1282" s="23" t="s">
        <v>1505</v>
      </c>
      <c r="C1282" s="7" t="s">
        <v>2090</v>
      </c>
      <c r="D1282" s="7" t="s">
        <v>2380</v>
      </c>
      <c r="E1282" s="7" t="s">
        <v>2381</v>
      </c>
      <c r="F1282" s="7" t="s">
        <v>2382</v>
      </c>
      <c r="G1282" s="7" t="s">
        <v>1893</v>
      </c>
      <c r="H1282" s="7" t="s">
        <v>2057</v>
      </c>
      <c r="I1282" s="7" t="s">
        <v>2383</v>
      </c>
      <c r="J1282" s="7" t="s">
        <v>5425</v>
      </c>
      <c r="K1282" s="7" t="s">
        <v>5426</v>
      </c>
      <c r="L1282" s="7" t="s">
        <v>2386</v>
      </c>
      <c r="M1282" s="6">
        <v>3</v>
      </c>
      <c r="N1282" s="24">
        <v>195.26</v>
      </c>
      <c r="O1282" s="7" t="s">
        <v>2004</v>
      </c>
      <c r="P1282" s="7">
        <v>2420</v>
      </c>
      <c r="Q1282" s="7" t="s">
        <v>5427</v>
      </c>
      <c r="R1282" s="7" t="s">
        <v>5428</v>
      </c>
      <c r="S1282" s="7">
        <v>3</v>
      </c>
      <c r="T1282" s="24">
        <v>232000000</v>
      </c>
    </row>
    <row r="1283" spans="1:20" x14ac:dyDescent="0.2">
      <c r="A1283" s="23">
        <v>14</v>
      </c>
      <c r="B1283" s="23" t="s">
        <v>1249</v>
      </c>
      <c r="C1283" s="7" t="s">
        <v>2053</v>
      </c>
      <c r="D1283" s="7" t="s">
        <v>2392</v>
      </c>
      <c r="E1283" s="7" t="s">
        <v>2393</v>
      </c>
      <c r="F1283" s="7" t="s">
        <v>2394</v>
      </c>
      <c r="G1283" s="7" t="s">
        <v>1893</v>
      </c>
      <c r="H1283" s="7" t="s">
        <v>2057</v>
      </c>
      <c r="I1283" s="7" t="s">
        <v>2058</v>
      </c>
      <c r="J1283" s="7" t="s">
        <v>3644</v>
      </c>
      <c r="K1283" s="7" t="s">
        <v>3645</v>
      </c>
      <c r="L1283" s="7" t="s">
        <v>2397</v>
      </c>
      <c r="M1283" s="6">
        <v>60</v>
      </c>
      <c r="N1283" s="24">
        <v>457.85</v>
      </c>
      <c r="O1283" s="7" t="s">
        <v>1899</v>
      </c>
      <c r="P1283" s="7">
        <v>2716</v>
      </c>
      <c r="Q1283" s="7" t="s">
        <v>5429</v>
      </c>
      <c r="R1283" s="7" t="s">
        <v>5430</v>
      </c>
      <c r="S1283" s="7">
        <v>15</v>
      </c>
      <c r="T1283" s="24">
        <v>532234000</v>
      </c>
    </row>
    <row r="1284" spans="1:20" x14ac:dyDescent="0.2">
      <c r="A1284" s="23">
        <v>14</v>
      </c>
      <c r="B1284" s="23" t="s">
        <v>1249</v>
      </c>
      <c r="C1284" s="7" t="s">
        <v>2053</v>
      </c>
      <c r="D1284" s="7" t="s">
        <v>2401</v>
      </c>
      <c r="E1284" s="7" t="s">
        <v>2393</v>
      </c>
      <c r="F1284" s="7" t="s">
        <v>2402</v>
      </c>
      <c r="G1284" s="7" t="s">
        <v>1893</v>
      </c>
      <c r="H1284" s="7" t="s">
        <v>2057</v>
      </c>
      <c r="I1284" s="7" t="s">
        <v>2058</v>
      </c>
      <c r="J1284" s="7" t="s">
        <v>2657</v>
      </c>
      <c r="K1284" s="7" t="s">
        <v>2658</v>
      </c>
      <c r="L1284" s="7" t="s">
        <v>2128</v>
      </c>
      <c r="M1284" s="6">
        <v>2000</v>
      </c>
      <c r="N1284" s="24">
        <v>406.65</v>
      </c>
      <c r="O1284" s="7" t="s">
        <v>1899</v>
      </c>
      <c r="P1284" s="7">
        <v>2716</v>
      </c>
      <c r="Q1284" s="7" t="s">
        <v>5429</v>
      </c>
      <c r="R1284" s="7" t="s">
        <v>5430</v>
      </c>
      <c r="S1284" s="7">
        <v>500</v>
      </c>
      <c r="T1284" s="24">
        <v>472719000</v>
      </c>
    </row>
    <row r="1285" spans="1:20" x14ac:dyDescent="0.2">
      <c r="A1285" s="23">
        <v>14</v>
      </c>
      <c r="B1285" s="23" t="s">
        <v>1249</v>
      </c>
      <c r="C1285" s="7" t="s">
        <v>2053</v>
      </c>
      <c r="D1285" s="7" t="s">
        <v>2406</v>
      </c>
      <c r="E1285" s="7" t="s">
        <v>2393</v>
      </c>
      <c r="F1285" s="7" t="s">
        <v>2407</v>
      </c>
      <c r="G1285" s="7" t="s">
        <v>110</v>
      </c>
      <c r="H1285" s="7" t="s">
        <v>2057</v>
      </c>
      <c r="I1285" s="7" t="s">
        <v>2058</v>
      </c>
      <c r="J1285" s="7" t="s">
        <v>5431</v>
      </c>
      <c r="K1285" s="7" t="s">
        <v>5432</v>
      </c>
      <c r="L1285" s="7" t="s">
        <v>2410</v>
      </c>
      <c r="M1285" s="6">
        <v>56</v>
      </c>
      <c r="N1285" s="24">
        <v>639.96</v>
      </c>
      <c r="O1285" s="7" t="s">
        <v>1899</v>
      </c>
      <c r="P1285" s="7">
        <v>2716</v>
      </c>
      <c r="Q1285" s="7" t="s">
        <v>5429</v>
      </c>
      <c r="R1285" s="7" t="s">
        <v>5430</v>
      </c>
      <c r="S1285" s="7">
        <v>14</v>
      </c>
      <c r="T1285" s="24">
        <v>743957000</v>
      </c>
    </row>
    <row r="1286" spans="1:20" x14ac:dyDescent="0.2">
      <c r="A1286" s="23">
        <v>14</v>
      </c>
      <c r="B1286" s="23" t="s">
        <v>1249</v>
      </c>
      <c r="C1286" s="7" t="s">
        <v>2108</v>
      </c>
      <c r="D1286" s="7" t="s">
        <v>2427</v>
      </c>
      <c r="E1286" s="7" t="s">
        <v>2235</v>
      </c>
      <c r="F1286" s="7" t="s">
        <v>2428</v>
      </c>
      <c r="G1286" s="7" t="s">
        <v>1893</v>
      </c>
      <c r="H1286" s="7" t="s">
        <v>2237</v>
      </c>
      <c r="I1286" s="7" t="s">
        <v>2238</v>
      </c>
      <c r="J1286" s="7" t="s">
        <v>5433</v>
      </c>
      <c r="K1286" s="7" t="s">
        <v>5434</v>
      </c>
      <c r="L1286" s="7" t="s">
        <v>1937</v>
      </c>
      <c r="M1286" s="6">
        <v>4</v>
      </c>
      <c r="N1286" s="24">
        <v>256.35000000000002</v>
      </c>
      <c r="O1286" s="7" t="s">
        <v>1899</v>
      </c>
      <c r="P1286" s="7">
        <v>2796</v>
      </c>
      <c r="Q1286" s="7" t="s">
        <v>5435</v>
      </c>
      <c r="R1286" s="7" t="s">
        <v>5436</v>
      </c>
      <c r="S1286" s="7">
        <v>1</v>
      </c>
      <c r="T1286" s="24">
        <v>3169000000</v>
      </c>
    </row>
    <row r="1287" spans="1:20" x14ac:dyDescent="0.2">
      <c r="A1287" s="23">
        <v>14</v>
      </c>
      <c r="B1287" s="23" t="s">
        <v>1249</v>
      </c>
      <c r="C1287" s="7" t="s">
        <v>2053</v>
      </c>
      <c r="D1287" s="7" t="s">
        <v>2434</v>
      </c>
      <c r="E1287" s="7" t="s">
        <v>2435</v>
      </c>
      <c r="F1287" s="7" t="s">
        <v>2436</v>
      </c>
      <c r="G1287" s="7" t="s">
        <v>110</v>
      </c>
      <c r="H1287" s="7" t="s">
        <v>2057</v>
      </c>
      <c r="I1287" s="7" t="s">
        <v>2058</v>
      </c>
      <c r="J1287" s="7" t="s">
        <v>2437</v>
      </c>
      <c r="K1287" s="7" t="s">
        <v>2438</v>
      </c>
      <c r="L1287" s="7" t="s">
        <v>2439</v>
      </c>
      <c r="M1287" s="6">
        <v>1</v>
      </c>
      <c r="N1287" s="24">
        <v>182.85</v>
      </c>
      <c r="O1287" s="7" t="s">
        <v>2004</v>
      </c>
      <c r="P1287" s="7">
        <v>2756</v>
      </c>
      <c r="Q1287" s="7" t="s">
        <v>5437</v>
      </c>
      <c r="R1287" s="7" t="s">
        <v>5438</v>
      </c>
      <c r="S1287" s="7">
        <v>1</v>
      </c>
      <c r="T1287" s="24">
        <v>212554000</v>
      </c>
    </row>
    <row r="1288" spans="1:20" x14ac:dyDescent="0.2">
      <c r="A1288" s="23">
        <v>14</v>
      </c>
      <c r="B1288" s="23" t="s">
        <v>1249</v>
      </c>
      <c r="C1288" s="7" t="s">
        <v>2053</v>
      </c>
      <c r="D1288" s="7" t="s">
        <v>2443</v>
      </c>
      <c r="E1288" s="7" t="s">
        <v>2435</v>
      </c>
      <c r="F1288" s="7" t="s">
        <v>2436</v>
      </c>
      <c r="G1288" s="7" t="s">
        <v>110</v>
      </c>
      <c r="H1288" s="7" t="s">
        <v>2057</v>
      </c>
      <c r="I1288" s="7" t="s">
        <v>2058</v>
      </c>
      <c r="J1288" s="7" t="s">
        <v>5439</v>
      </c>
      <c r="K1288" s="7" t="s">
        <v>5440</v>
      </c>
      <c r="L1288" s="7" t="s">
        <v>2446</v>
      </c>
      <c r="M1288" s="6">
        <v>1</v>
      </c>
      <c r="N1288" s="24">
        <v>182.85</v>
      </c>
      <c r="O1288" s="7" t="s">
        <v>2004</v>
      </c>
      <c r="P1288" s="7">
        <v>2756</v>
      </c>
      <c r="Q1288" s="7" t="s">
        <v>5437</v>
      </c>
      <c r="R1288" s="7" t="s">
        <v>5438</v>
      </c>
      <c r="S1288" s="7">
        <v>1</v>
      </c>
      <c r="T1288" s="24">
        <v>212554000</v>
      </c>
    </row>
    <row r="1289" spans="1:20" x14ac:dyDescent="0.2">
      <c r="A1289" s="23">
        <v>4</v>
      </c>
      <c r="B1289" s="23" t="s">
        <v>322</v>
      </c>
      <c r="C1289" s="7" t="s">
        <v>1889</v>
      </c>
      <c r="D1289" s="7" t="s">
        <v>1890</v>
      </c>
      <c r="E1289" s="7" t="s">
        <v>1891</v>
      </c>
      <c r="F1289" s="7" t="s">
        <v>1892</v>
      </c>
      <c r="G1289" s="7" t="s">
        <v>1893</v>
      </c>
      <c r="H1289" s="7" t="s">
        <v>1894</v>
      </c>
      <c r="I1289" s="7" t="s">
        <v>1895</v>
      </c>
      <c r="J1289" s="7" t="s">
        <v>3662</v>
      </c>
      <c r="K1289" s="7" t="s">
        <v>3663</v>
      </c>
      <c r="L1289" s="7" t="s">
        <v>1898</v>
      </c>
      <c r="M1289" s="6">
        <v>100</v>
      </c>
      <c r="N1289" s="24">
        <v>470</v>
      </c>
      <c r="O1289" s="7" t="s">
        <v>1899</v>
      </c>
      <c r="P1289" s="7">
        <v>2620</v>
      </c>
      <c r="Q1289" s="7" t="s">
        <v>5441</v>
      </c>
      <c r="R1289" s="7" t="s">
        <v>5442</v>
      </c>
      <c r="S1289" s="7">
        <v>25</v>
      </c>
      <c r="T1289" s="24">
        <v>522057000</v>
      </c>
    </row>
    <row r="1290" spans="1:20" x14ac:dyDescent="0.2">
      <c r="A1290" s="23">
        <v>4</v>
      </c>
      <c r="B1290" s="23" t="s">
        <v>322</v>
      </c>
      <c r="C1290" s="7" t="s">
        <v>1889</v>
      </c>
      <c r="D1290" s="7" t="s">
        <v>1903</v>
      </c>
      <c r="E1290" s="7" t="s">
        <v>1891</v>
      </c>
      <c r="F1290" s="7" t="s">
        <v>1892</v>
      </c>
      <c r="G1290" s="7" t="s">
        <v>1893</v>
      </c>
      <c r="H1290" s="7" t="s">
        <v>1894</v>
      </c>
      <c r="I1290" s="7" t="s">
        <v>1895</v>
      </c>
      <c r="J1290" s="7" t="s">
        <v>5443</v>
      </c>
      <c r="K1290" s="7" t="s">
        <v>5444</v>
      </c>
      <c r="L1290" s="7" t="s">
        <v>1906</v>
      </c>
      <c r="M1290" s="6">
        <v>120</v>
      </c>
      <c r="N1290" s="24">
        <v>533</v>
      </c>
      <c r="O1290" s="7" t="s">
        <v>1899</v>
      </c>
      <c r="P1290" s="7">
        <v>2620</v>
      </c>
      <c r="Q1290" s="7" t="s">
        <v>5441</v>
      </c>
      <c r="R1290" s="7" t="s">
        <v>5442</v>
      </c>
      <c r="S1290" s="7">
        <v>30</v>
      </c>
      <c r="T1290" s="24">
        <v>592034000</v>
      </c>
    </row>
    <row r="1291" spans="1:20" x14ac:dyDescent="0.2">
      <c r="A1291" s="23">
        <v>4</v>
      </c>
      <c r="B1291" s="23" t="s">
        <v>322</v>
      </c>
      <c r="C1291" s="7" t="s">
        <v>1889</v>
      </c>
      <c r="D1291" s="7" t="s">
        <v>1908</v>
      </c>
      <c r="E1291" s="7" t="s">
        <v>1891</v>
      </c>
      <c r="F1291" s="7" t="s">
        <v>1892</v>
      </c>
      <c r="G1291" s="7" t="s">
        <v>1893</v>
      </c>
      <c r="H1291" s="7" t="s">
        <v>1894</v>
      </c>
      <c r="I1291" s="7" t="s">
        <v>1895</v>
      </c>
      <c r="J1291" s="7" t="s">
        <v>5445</v>
      </c>
      <c r="K1291" s="7" t="s">
        <v>5446</v>
      </c>
      <c r="L1291" s="7" t="s">
        <v>1911</v>
      </c>
      <c r="M1291" s="6">
        <v>120</v>
      </c>
      <c r="N1291" s="24">
        <v>533</v>
      </c>
      <c r="O1291" s="7" t="s">
        <v>1899</v>
      </c>
      <c r="P1291" s="7">
        <v>2620</v>
      </c>
      <c r="Q1291" s="7" t="s">
        <v>5441</v>
      </c>
      <c r="R1291" s="7" t="s">
        <v>5442</v>
      </c>
      <c r="S1291" s="7">
        <v>30</v>
      </c>
      <c r="T1291" s="24">
        <v>592034000</v>
      </c>
    </row>
    <row r="1292" spans="1:20" x14ac:dyDescent="0.2">
      <c r="A1292" s="23">
        <v>4</v>
      </c>
      <c r="B1292" s="23" t="s">
        <v>322</v>
      </c>
      <c r="C1292" s="7" t="s">
        <v>1913</v>
      </c>
      <c r="D1292" s="7" t="s">
        <v>1914</v>
      </c>
      <c r="E1292" s="7" t="s">
        <v>1915</v>
      </c>
      <c r="F1292" s="7" t="s">
        <v>1916</v>
      </c>
      <c r="G1292" s="7" t="s">
        <v>1893</v>
      </c>
      <c r="H1292" s="7" t="s">
        <v>1894</v>
      </c>
      <c r="I1292" s="7" t="s">
        <v>1917</v>
      </c>
      <c r="J1292" s="7" t="s">
        <v>5447</v>
      </c>
      <c r="K1292" s="7" t="s">
        <v>5448</v>
      </c>
      <c r="L1292" s="7" t="s">
        <v>1920</v>
      </c>
      <c r="M1292" s="6">
        <v>6000</v>
      </c>
      <c r="N1292" s="24">
        <v>1831</v>
      </c>
      <c r="O1292" s="7" t="s">
        <v>1899</v>
      </c>
      <c r="P1292" s="7">
        <v>2385</v>
      </c>
      <c r="Q1292" s="7" t="s">
        <v>5449</v>
      </c>
      <c r="R1292" s="7" t="s">
        <v>5450</v>
      </c>
      <c r="S1292" s="7">
        <v>1500</v>
      </c>
      <c r="T1292" s="24">
        <v>2033800000</v>
      </c>
    </row>
    <row r="1293" spans="1:20" x14ac:dyDescent="0.2">
      <c r="A1293" s="23">
        <v>4</v>
      </c>
      <c r="B1293" s="23" t="s">
        <v>322</v>
      </c>
      <c r="C1293" s="7" t="s">
        <v>1889</v>
      </c>
      <c r="D1293" s="7" t="s">
        <v>1924</v>
      </c>
      <c r="E1293" s="7" t="s">
        <v>1925</v>
      </c>
      <c r="F1293" s="7" t="s">
        <v>1926</v>
      </c>
      <c r="G1293" s="7" t="s">
        <v>110</v>
      </c>
      <c r="H1293" s="7" t="s">
        <v>1894</v>
      </c>
      <c r="I1293" s="7" t="s">
        <v>1927</v>
      </c>
      <c r="J1293" s="7" t="s">
        <v>1928</v>
      </c>
      <c r="K1293" s="7" t="s">
        <v>1929</v>
      </c>
      <c r="L1293" s="7" t="s">
        <v>1930</v>
      </c>
      <c r="M1293" s="6">
        <v>4</v>
      </c>
      <c r="N1293" s="24">
        <v>2000</v>
      </c>
      <c r="O1293" s="7" t="s">
        <v>1899</v>
      </c>
      <c r="P1293" s="7">
        <v>2285</v>
      </c>
      <c r="Q1293" s="7" t="s">
        <v>5451</v>
      </c>
      <c r="R1293" s="7" t="s">
        <v>5452</v>
      </c>
      <c r="S1293" s="7">
        <v>1</v>
      </c>
      <c r="T1293" s="24">
        <v>2500000000</v>
      </c>
    </row>
    <row r="1294" spans="1:20" x14ac:dyDescent="0.2">
      <c r="A1294" s="23">
        <v>4</v>
      </c>
      <c r="B1294" s="23" t="s">
        <v>322</v>
      </c>
      <c r="C1294" s="7" t="s">
        <v>1889</v>
      </c>
      <c r="D1294" s="7" t="s">
        <v>1934</v>
      </c>
      <c r="E1294" s="7" t="s">
        <v>1925</v>
      </c>
      <c r="F1294" s="7" t="s">
        <v>1926</v>
      </c>
      <c r="G1294" s="7" t="s">
        <v>110</v>
      </c>
      <c r="H1294" s="7" t="s">
        <v>1894</v>
      </c>
      <c r="I1294" s="7" t="s">
        <v>1927</v>
      </c>
      <c r="J1294" s="7" t="s">
        <v>5453</v>
      </c>
      <c r="K1294" s="7" t="s">
        <v>5454</v>
      </c>
      <c r="L1294" s="7" t="s">
        <v>1937</v>
      </c>
      <c r="M1294" s="6">
        <v>11</v>
      </c>
      <c r="N1294" s="24">
        <v>1000</v>
      </c>
      <c r="O1294" s="7" t="s">
        <v>1899</v>
      </c>
      <c r="P1294" s="7">
        <v>2285</v>
      </c>
      <c r="Q1294" s="7" t="s">
        <v>5451</v>
      </c>
      <c r="R1294" s="7" t="s">
        <v>5452</v>
      </c>
      <c r="S1294" s="7">
        <v>2</v>
      </c>
      <c r="T1294" s="24">
        <v>1500000000</v>
      </c>
    </row>
    <row r="1295" spans="1:20" x14ac:dyDescent="0.2">
      <c r="A1295" s="23">
        <v>4</v>
      </c>
      <c r="B1295" s="23" t="s">
        <v>322</v>
      </c>
      <c r="C1295" s="7" t="s">
        <v>1889</v>
      </c>
      <c r="D1295" s="7" t="s">
        <v>1939</v>
      </c>
      <c r="E1295" s="7" t="s">
        <v>1891</v>
      </c>
      <c r="F1295" s="7" t="s">
        <v>1940</v>
      </c>
      <c r="G1295" s="7" t="s">
        <v>1893</v>
      </c>
      <c r="H1295" s="7" t="s">
        <v>1894</v>
      </c>
      <c r="I1295" s="7" t="s">
        <v>1941</v>
      </c>
      <c r="J1295" s="7" t="s">
        <v>3872</v>
      </c>
      <c r="K1295" s="7" t="s">
        <v>3873</v>
      </c>
      <c r="L1295" s="7" t="s">
        <v>1944</v>
      </c>
      <c r="M1295" s="6">
        <v>4</v>
      </c>
      <c r="N1295" s="24">
        <v>178</v>
      </c>
      <c r="O1295" s="7" t="s">
        <v>1899</v>
      </c>
      <c r="P1295" s="7">
        <v>2633</v>
      </c>
      <c r="Q1295" s="7" t="s">
        <v>5455</v>
      </c>
      <c r="R1295" s="7" t="s">
        <v>5456</v>
      </c>
      <c r="S1295" s="7">
        <v>1</v>
      </c>
      <c r="T1295" s="24">
        <v>197715000</v>
      </c>
    </row>
    <row r="1296" spans="1:20" x14ac:dyDescent="0.2">
      <c r="A1296" s="23">
        <v>4</v>
      </c>
      <c r="B1296" s="23" t="s">
        <v>322</v>
      </c>
      <c r="C1296" s="7" t="s">
        <v>1889</v>
      </c>
      <c r="D1296" s="7" t="s">
        <v>1948</v>
      </c>
      <c r="E1296" s="7" t="s">
        <v>1891</v>
      </c>
      <c r="F1296" s="7" t="s">
        <v>1940</v>
      </c>
      <c r="G1296" s="7" t="s">
        <v>1893</v>
      </c>
      <c r="H1296" s="7" t="s">
        <v>1894</v>
      </c>
      <c r="I1296" s="7" t="s">
        <v>1941</v>
      </c>
      <c r="J1296" s="7" t="s">
        <v>5457</v>
      </c>
      <c r="K1296" s="7" t="s">
        <v>5458</v>
      </c>
      <c r="L1296" s="7" t="s">
        <v>1898</v>
      </c>
      <c r="M1296" s="6">
        <v>1600</v>
      </c>
      <c r="N1296" s="24">
        <v>357</v>
      </c>
      <c r="O1296" s="7" t="s">
        <v>1899</v>
      </c>
      <c r="P1296" s="7">
        <v>2633</v>
      </c>
      <c r="Q1296" s="7" t="s">
        <v>5455</v>
      </c>
      <c r="R1296" s="7" t="s">
        <v>5456</v>
      </c>
      <c r="S1296" s="7">
        <v>400</v>
      </c>
      <c r="T1296" s="24">
        <v>396541000</v>
      </c>
    </row>
    <row r="1297" spans="1:20" x14ac:dyDescent="0.2">
      <c r="A1297" s="23">
        <v>4</v>
      </c>
      <c r="B1297" s="23" t="s">
        <v>322</v>
      </c>
      <c r="C1297" s="7" t="s">
        <v>1889</v>
      </c>
      <c r="D1297" s="7" t="s">
        <v>2699</v>
      </c>
      <c r="E1297" s="7" t="s">
        <v>1891</v>
      </c>
      <c r="F1297" s="7" t="s">
        <v>1940</v>
      </c>
      <c r="G1297" s="7" t="s">
        <v>1893</v>
      </c>
      <c r="H1297" s="7" t="s">
        <v>1894</v>
      </c>
      <c r="I1297" s="7" t="s">
        <v>1941</v>
      </c>
      <c r="J1297" s="7" t="s">
        <v>5459</v>
      </c>
      <c r="K1297" s="7" t="s">
        <v>5460</v>
      </c>
      <c r="L1297" s="7" t="s">
        <v>2702</v>
      </c>
      <c r="M1297" s="6">
        <v>24</v>
      </c>
      <c r="N1297" s="24">
        <v>119</v>
      </c>
      <c r="O1297" s="7" t="s">
        <v>1899</v>
      </c>
      <c r="P1297" s="7">
        <v>2633</v>
      </c>
      <c r="Q1297" s="7" t="s">
        <v>5455</v>
      </c>
      <c r="R1297" s="7" t="s">
        <v>5456</v>
      </c>
      <c r="S1297" s="7">
        <v>6</v>
      </c>
      <c r="T1297" s="24">
        <v>132180000</v>
      </c>
    </row>
    <row r="1298" spans="1:20" x14ac:dyDescent="0.2">
      <c r="A1298" s="23">
        <v>4</v>
      </c>
      <c r="B1298" s="23" t="s">
        <v>322</v>
      </c>
      <c r="C1298" s="7" t="s">
        <v>1889</v>
      </c>
      <c r="D1298" s="7" t="s">
        <v>1952</v>
      </c>
      <c r="E1298" s="7" t="s">
        <v>1891</v>
      </c>
      <c r="F1298" s="7" t="s">
        <v>1940</v>
      </c>
      <c r="G1298" s="7" t="s">
        <v>1893</v>
      </c>
      <c r="H1298" s="7" t="s">
        <v>1894</v>
      </c>
      <c r="I1298" s="7" t="s">
        <v>1941</v>
      </c>
      <c r="J1298" s="7" t="s">
        <v>5461</v>
      </c>
      <c r="K1298" s="7" t="s">
        <v>5462</v>
      </c>
      <c r="L1298" s="7" t="s">
        <v>1955</v>
      </c>
      <c r="M1298" s="6">
        <v>680</v>
      </c>
      <c r="N1298" s="24">
        <v>238</v>
      </c>
      <c r="O1298" s="7" t="s">
        <v>1899</v>
      </c>
      <c r="P1298" s="7">
        <v>2633</v>
      </c>
      <c r="Q1298" s="7" t="s">
        <v>5455</v>
      </c>
      <c r="R1298" s="7" t="s">
        <v>5456</v>
      </c>
      <c r="S1298" s="7">
        <v>170</v>
      </c>
      <c r="T1298" s="24">
        <v>264361000</v>
      </c>
    </row>
    <row r="1299" spans="1:20" x14ac:dyDescent="0.2">
      <c r="A1299" s="23">
        <v>4</v>
      </c>
      <c r="B1299" s="23" t="s">
        <v>322</v>
      </c>
      <c r="C1299" s="7" t="s">
        <v>1889</v>
      </c>
      <c r="D1299" s="7" t="s">
        <v>1957</v>
      </c>
      <c r="E1299" s="7" t="s">
        <v>1891</v>
      </c>
      <c r="F1299" s="7" t="s">
        <v>1940</v>
      </c>
      <c r="G1299" s="7" t="s">
        <v>1893</v>
      </c>
      <c r="H1299" s="7" t="s">
        <v>1894</v>
      </c>
      <c r="I1299" s="7" t="s">
        <v>1941</v>
      </c>
      <c r="J1299" s="7" t="s">
        <v>5463</v>
      </c>
      <c r="K1299" s="7" t="s">
        <v>5464</v>
      </c>
      <c r="L1299" s="7" t="s">
        <v>1960</v>
      </c>
      <c r="M1299" s="6">
        <v>24</v>
      </c>
      <c r="N1299" s="24">
        <v>119</v>
      </c>
      <c r="O1299" s="7" t="s">
        <v>1899</v>
      </c>
      <c r="P1299" s="7">
        <v>2633</v>
      </c>
      <c r="Q1299" s="7" t="s">
        <v>5455</v>
      </c>
      <c r="R1299" s="7" t="s">
        <v>5456</v>
      </c>
      <c r="S1299" s="7">
        <v>6</v>
      </c>
      <c r="T1299" s="24">
        <v>132180000</v>
      </c>
    </row>
    <row r="1300" spans="1:20" x14ac:dyDescent="0.2">
      <c r="A1300" s="23">
        <v>4</v>
      </c>
      <c r="B1300" s="23" t="s">
        <v>322</v>
      </c>
      <c r="C1300" s="7" t="s">
        <v>1889</v>
      </c>
      <c r="D1300" s="7" t="s">
        <v>1961</v>
      </c>
      <c r="E1300" s="7" t="s">
        <v>1891</v>
      </c>
      <c r="F1300" s="7" t="s">
        <v>1940</v>
      </c>
      <c r="G1300" s="7" t="s">
        <v>1893</v>
      </c>
      <c r="H1300" s="7" t="s">
        <v>1894</v>
      </c>
      <c r="I1300" s="7" t="s">
        <v>1941</v>
      </c>
      <c r="J1300" s="7" t="s">
        <v>5465</v>
      </c>
      <c r="K1300" s="7" t="s">
        <v>5466</v>
      </c>
      <c r="L1300" s="7" t="s">
        <v>1964</v>
      </c>
      <c r="M1300" s="6">
        <v>80</v>
      </c>
      <c r="N1300" s="24">
        <v>404</v>
      </c>
      <c r="O1300" s="7" t="s">
        <v>1899</v>
      </c>
      <c r="P1300" s="7">
        <v>2633</v>
      </c>
      <c r="Q1300" s="7" t="s">
        <v>5455</v>
      </c>
      <c r="R1300" s="7" t="s">
        <v>5456</v>
      </c>
      <c r="S1300" s="7">
        <v>20</v>
      </c>
      <c r="T1300" s="24">
        <v>448747000</v>
      </c>
    </row>
    <row r="1301" spans="1:20" x14ac:dyDescent="0.2">
      <c r="A1301" s="23">
        <v>4</v>
      </c>
      <c r="B1301" s="23" t="s">
        <v>322</v>
      </c>
      <c r="C1301" s="7" t="s">
        <v>1889</v>
      </c>
      <c r="D1301" s="7" t="s">
        <v>1965</v>
      </c>
      <c r="E1301" s="7" t="s">
        <v>1891</v>
      </c>
      <c r="F1301" s="7" t="s">
        <v>1940</v>
      </c>
      <c r="G1301" s="7" t="s">
        <v>1893</v>
      </c>
      <c r="H1301" s="7" t="s">
        <v>1894</v>
      </c>
      <c r="I1301" s="7" t="s">
        <v>1941</v>
      </c>
      <c r="J1301" s="7" t="s">
        <v>3686</v>
      </c>
      <c r="K1301" s="7" t="s">
        <v>3687</v>
      </c>
      <c r="L1301" s="7" t="s">
        <v>1968</v>
      </c>
      <c r="M1301" s="6">
        <v>4</v>
      </c>
      <c r="N1301" s="24">
        <v>178</v>
      </c>
      <c r="O1301" s="7" t="s">
        <v>1899</v>
      </c>
      <c r="P1301" s="7">
        <v>2633</v>
      </c>
      <c r="Q1301" s="7" t="s">
        <v>5455</v>
      </c>
      <c r="R1301" s="7" t="s">
        <v>5456</v>
      </c>
      <c r="S1301" s="7">
        <v>1</v>
      </c>
      <c r="T1301" s="24">
        <v>197715000</v>
      </c>
    </row>
    <row r="1302" spans="1:20" x14ac:dyDescent="0.2">
      <c r="A1302" s="23">
        <v>4</v>
      </c>
      <c r="B1302" s="23" t="s">
        <v>322</v>
      </c>
      <c r="C1302" s="7" t="s">
        <v>2053</v>
      </c>
      <c r="D1302" s="7" t="s">
        <v>2711</v>
      </c>
      <c r="E1302" s="7" t="s">
        <v>1891</v>
      </c>
      <c r="F1302" s="7" t="s">
        <v>2712</v>
      </c>
      <c r="G1302" s="7" t="s">
        <v>1893</v>
      </c>
      <c r="H1302" s="7" t="s">
        <v>1894</v>
      </c>
      <c r="I1302" s="7" t="s">
        <v>1973</v>
      </c>
      <c r="J1302" s="7" t="s">
        <v>5467</v>
      </c>
      <c r="K1302" s="7" t="s">
        <v>5468</v>
      </c>
      <c r="L1302" s="7" t="s">
        <v>2715</v>
      </c>
      <c r="M1302" s="6">
        <v>16</v>
      </c>
      <c r="N1302" s="24">
        <v>1712</v>
      </c>
      <c r="O1302" s="7" t="s">
        <v>1899</v>
      </c>
      <c r="P1302" s="7">
        <v>2601</v>
      </c>
      <c r="Q1302" s="7" t="s">
        <v>5469</v>
      </c>
      <c r="R1302" s="7" t="s">
        <v>5470</v>
      </c>
      <c r="S1302" s="7">
        <v>4</v>
      </c>
      <c r="T1302" s="24">
        <v>1901619000</v>
      </c>
    </row>
    <row r="1303" spans="1:20" x14ac:dyDescent="0.2">
      <c r="A1303" s="23">
        <v>4</v>
      </c>
      <c r="B1303" s="23" t="s">
        <v>322</v>
      </c>
      <c r="C1303" s="7" t="s">
        <v>1969</v>
      </c>
      <c r="D1303" s="7" t="s">
        <v>1970</v>
      </c>
      <c r="E1303" s="7" t="s">
        <v>1971</v>
      </c>
      <c r="F1303" s="7" t="s">
        <v>1972</v>
      </c>
      <c r="G1303" s="7" t="s">
        <v>1893</v>
      </c>
      <c r="H1303" s="7" t="s">
        <v>1894</v>
      </c>
      <c r="I1303" s="7" t="s">
        <v>1973</v>
      </c>
      <c r="J1303" s="7" t="s">
        <v>5471</v>
      </c>
      <c r="K1303" s="7" t="s">
        <v>5472</v>
      </c>
      <c r="L1303" s="7" t="s">
        <v>1937</v>
      </c>
      <c r="M1303" s="6">
        <v>4290</v>
      </c>
      <c r="N1303" s="24">
        <v>1890</v>
      </c>
      <c r="O1303" s="7" t="s">
        <v>1899</v>
      </c>
      <c r="P1303" s="7">
        <v>2254</v>
      </c>
      <c r="Q1303" s="7" t="s">
        <v>5473</v>
      </c>
      <c r="R1303" s="7" t="s">
        <v>5474</v>
      </c>
      <c r="S1303" s="7">
        <v>1230</v>
      </c>
      <c r="T1303" s="24">
        <v>2099334000</v>
      </c>
    </row>
    <row r="1304" spans="1:20" x14ac:dyDescent="0.2">
      <c r="A1304" s="23">
        <v>4</v>
      </c>
      <c r="B1304" s="23" t="s">
        <v>322</v>
      </c>
      <c r="C1304" s="7" t="s">
        <v>1889</v>
      </c>
      <c r="D1304" s="7" t="s">
        <v>1979</v>
      </c>
      <c r="E1304" s="7" t="s">
        <v>1891</v>
      </c>
      <c r="F1304" s="7" t="s">
        <v>1980</v>
      </c>
      <c r="G1304" s="7" t="s">
        <v>110</v>
      </c>
      <c r="H1304" s="7" t="s">
        <v>1894</v>
      </c>
      <c r="I1304" s="7" t="s">
        <v>1973</v>
      </c>
      <c r="J1304" s="7" t="s">
        <v>1981</v>
      </c>
      <c r="K1304" s="7" t="s">
        <v>1982</v>
      </c>
      <c r="L1304" s="7" t="s">
        <v>1983</v>
      </c>
      <c r="M1304" s="6">
        <v>4</v>
      </c>
      <c r="N1304" s="24">
        <v>2356</v>
      </c>
      <c r="O1304" s="7" t="s">
        <v>1899</v>
      </c>
      <c r="P1304" s="7">
        <v>2349</v>
      </c>
      <c r="Q1304" s="7" t="s">
        <v>5475</v>
      </c>
      <c r="R1304" s="7" t="s">
        <v>5476</v>
      </c>
      <c r="S1304" s="7">
        <v>1</v>
      </c>
      <c r="T1304" s="24">
        <v>2356445000</v>
      </c>
    </row>
    <row r="1305" spans="1:20" x14ac:dyDescent="0.2">
      <c r="A1305" s="23">
        <v>4</v>
      </c>
      <c r="B1305" s="23" t="s">
        <v>322</v>
      </c>
      <c r="C1305" s="7" t="s">
        <v>1987</v>
      </c>
      <c r="D1305" s="7" t="s">
        <v>1988</v>
      </c>
      <c r="E1305" s="7" t="s">
        <v>1989</v>
      </c>
      <c r="F1305" s="7" t="s">
        <v>1990</v>
      </c>
      <c r="G1305" s="7" t="s">
        <v>110</v>
      </c>
      <c r="H1305" s="7" t="s">
        <v>1991</v>
      </c>
      <c r="I1305" s="7" t="s">
        <v>1992</v>
      </c>
      <c r="J1305" s="7" t="s">
        <v>5477</v>
      </c>
      <c r="K1305" s="7" t="s">
        <v>5478</v>
      </c>
      <c r="L1305" s="7" t="s">
        <v>1995</v>
      </c>
      <c r="M1305" s="6">
        <v>1160</v>
      </c>
      <c r="N1305" s="24">
        <v>1655</v>
      </c>
      <c r="O1305" s="7" t="s">
        <v>1899</v>
      </c>
      <c r="P1305" s="7">
        <v>2648</v>
      </c>
      <c r="Q1305" s="7" t="s">
        <v>5479</v>
      </c>
      <c r="R1305" s="7" t="s">
        <v>5480</v>
      </c>
      <c r="S1305" s="7">
        <v>290</v>
      </c>
      <c r="T1305" s="24">
        <v>1954496000</v>
      </c>
    </row>
    <row r="1306" spans="1:20" x14ac:dyDescent="0.2">
      <c r="A1306" s="23">
        <v>4</v>
      </c>
      <c r="B1306" s="23" t="s">
        <v>322</v>
      </c>
      <c r="C1306" s="7" t="s">
        <v>1987</v>
      </c>
      <c r="D1306" s="7" t="s">
        <v>1999</v>
      </c>
      <c r="E1306" s="7" t="s">
        <v>1989</v>
      </c>
      <c r="F1306" s="7" t="s">
        <v>2000</v>
      </c>
      <c r="G1306" s="7" t="s">
        <v>110</v>
      </c>
      <c r="H1306" s="7" t="s">
        <v>1991</v>
      </c>
      <c r="I1306" s="7" t="s">
        <v>1992</v>
      </c>
      <c r="J1306" s="7" t="s">
        <v>5481</v>
      </c>
      <c r="K1306" s="7" t="s">
        <v>5482</v>
      </c>
      <c r="L1306" s="7" t="s">
        <v>2003</v>
      </c>
      <c r="M1306" s="6">
        <v>8000</v>
      </c>
      <c r="N1306" s="24">
        <v>1300</v>
      </c>
      <c r="O1306" s="7" t="s">
        <v>2004</v>
      </c>
      <c r="P1306" s="7">
        <v>2648</v>
      </c>
      <c r="Q1306" s="7" t="s">
        <v>5479</v>
      </c>
      <c r="R1306" s="7" t="s">
        <v>5480</v>
      </c>
      <c r="S1306" s="7">
        <v>8000</v>
      </c>
      <c r="T1306" s="24">
        <v>2032948000</v>
      </c>
    </row>
    <row r="1307" spans="1:20" x14ac:dyDescent="0.2">
      <c r="A1307" s="23">
        <v>4</v>
      </c>
      <c r="B1307" s="23" t="s">
        <v>322</v>
      </c>
      <c r="C1307" s="7" t="s">
        <v>1987</v>
      </c>
      <c r="D1307" s="7" t="s">
        <v>2006</v>
      </c>
      <c r="E1307" s="7" t="s">
        <v>1989</v>
      </c>
      <c r="F1307" s="7" t="s">
        <v>2007</v>
      </c>
      <c r="G1307" s="7" t="s">
        <v>110</v>
      </c>
      <c r="H1307" s="7" t="s">
        <v>1991</v>
      </c>
      <c r="I1307" s="7" t="s">
        <v>1992</v>
      </c>
      <c r="J1307" s="7" t="s">
        <v>5483</v>
      </c>
      <c r="K1307" s="7" t="s">
        <v>5484</v>
      </c>
      <c r="L1307" s="7" t="s">
        <v>2010</v>
      </c>
      <c r="M1307" s="6">
        <v>6250</v>
      </c>
      <c r="N1307" s="24">
        <v>11000</v>
      </c>
      <c r="O1307" s="7" t="s">
        <v>2004</v>
      </c>
      <c r="P1307" s="7">
        <v>2648</v>
      </c>
      <c r="Q1307" s="7" t="s">
        <v>5479</v>
      </c>
      <c r="R1307" s="7" t="s">
        <v>5480</v>
      </c>
      <c r="S1307" s="7">
        <v>6250</v>
      </c>
      <c r="T1307" s="24">
        <v>11000000000</v>
      </c>
    </row>
    <row r="1308" spans="1:20" x14ac:dyDescent="0.2">
      <c r="A1308" s="23">
        <v>4</v>
      </c>
      <c r="B1308" s="23" t="s">
        <v>322</v>
      </c>
      <c r="C1308" s="7" t="s">
        <v>1987</v>
      </c>
      <c r="D1308" s="7" t="s">
        <v>2487</v>
      </c>
      <c r="E1308" s="7" t="s">
        <v>1989</v>
      </c>
      <c r="F1308" s="7" t="s">
        <v>2488</v>
      </c>
      <c r="G1308" s="7" t="s">
        <v>110</v>
      </c>
      <c r="H1308" s="7" t="s">
        <v>1991</v>
      </c>
      <c r="I1308" s="7" t="s">
        <v>2489</v>
      </c>
      <c r="J1308" s="7" t="s">
        <v>5485</v>
      </c>
      <c r="K1308" s="7" t="s">
        <v>5486</v>
      </c>
      <c r="L1308" s="7" t="s">
        <v>2492</v>
      </c>
      <c r="M1308" s="6">
        <v>300</v>
      </c>
      <c r="N1308" s="24">
        <v>517</v>
      </c>
      <c r="O1308" s="7" t="s">
        <v>1899</v>
      </c>
      <c r="P1308" s="7">
        <v>2506</v>
      </c>
      <c r="Q1308" s="7" t="s">
        <v>5487</v>
      </c>
      <c r="R1308" s="7" t="s">
        <v>5488</v>
      </c>
      <c r="S1308" s="7">
        <v>75</v>
      </c>
      <c r="T1308" s="24">
        <v>717176000</v>
      </c>
    </row>
    <row r="1309" spans="1:20" x14ac:dyDescent="0.2">
      <c r="A1309" s="23">
        <v>4</v>
      </c>
      <c r="B1309" s="23" t="s">
        <v>322</v>
      </c>
      <c r="C1309" s="7" t="s">
        <v>2012</v>
      </c>
      <c r="D1309" s="7" t="s">
        <v>2013</v>
      </c>
      <c r="E1309" s="7" t="s">
        <v>2014</v>
      </c>
      <c r="F1309" s="7" t="s">
        <v>2015</v>
      </c>
      <c r="G1309" s="7" t="s">
        <v>110</v>
      </c>
      <c r="H1309" s="7" t="s">
        <v>1991</v>
      </c>
      <c r="I1309" s="7" t="s">
        <v>2016</v>
      </c>
      <c r="J1309" s="7" t="s">
        <v>5489</v>
      </c>
      <c r="K1309" s="7" t="s">
        <v>5490</v>
      </c>
      <c r="L1309" s="7" t="s">
        <v>2019</v>
      </c>
      <c r="M1309" s="6">
        <v>1200</v>
      </c>
      <c r="N1309" s="24">
        <v>650</v>
      </c>
      <c r="O1309" s="7" t="s">
        <v>1899</v>
      </c>
      <c r="P1309" s="7">
        <v>2316</v>
      </c>
      <c r="Q1309" s="7" t="s">
        <v>5491</v>
      </c>
      <c r="R1309" s="7" t="s">
        <v>5492</v>
      </c>
      <c r="S1309" s="7">
        <v>300</v>
      </c>
      <c r="T1309" s="24">
        <v>700000000</v>
      </c>
    </row>
    <row r="1310" spans="1:20" x14ac:dyDescent="0.2">
      <c r="A1310" s="23">
        <v>4</v>
      </c>
      <c r="B1310" s="23" t="s">
        <v>322</v>
      </c>
      <c r="C1310" s="7" t="s">
        <v>2012</v>
      </c>
      <c r="D1310" s="7" t="s">
        <v>2023</v>
      </c>
      <c r="E1310" s="7" t="s">
        <v>2014</v>
      </c>
      <c r="F1310" s="7" t="s">
        <v>2024</v>
      </c>
      <c r="G1310" s="7" t="s">
        <v>110</v>
      </c>
      <c r="H1310" s="7" t="s">
        <v>1991</v>
      </c>
      <c r="I1310" s="7" t="s">
        <v>2016</v>
      </c>
      <c r="J1310" s="7" t="s">
        <v>5493</v>
      </c>
      <c r="K1310" s="7" t="s">
        <v>5494</v>
      </c>
      <c r="L1310" s="7" t="s">
        <v>2027</v>
      </c>
      <c r="M1310" s="6">
        <v>1600</v>
      </c>
      <c r="N1310" s="24">
        <v>535</v>
      </c>
      <c r="O1310" s="7" t="s">
        <v>1899</v>
      </c>
      <c r="P1310" s="7">
        <v>2316</v>
      </c>
      <c r="Q1310" s="7" t="s">
        <v>5491</v>
      </c>
      <c r="R1310" s="7" t="s">
        <v>5492</v>
      </c>
      <c r="S1310" s="7">
        <v>400</v>
      </c>
      <c r="T1310" s="24">
        <v>534667000</v>
      </c>
    </row>
    <row r="1311" spans="1:20" x14ac:dyDescent="0.2">
      <c r="A1311" s="23">
        <v>4</v>
      </c>
      <c r="B1311" s="23" t="s">
        <v>322</v>
      </c>
      <c r="C1311" s="7" t="s">
        <v>2012</v>
      </c>
      <c r="D1311" s="7" t="s">
        <v>2029</v>
      </c>
      <c r="E1311" s="7" t="s">
        <v>2014</v>
      </c>
      <c r="F1311" s="7" t="s">
        <v>2030</v>
      </c>
      <c r="G1311" s="7" t="s">
        <v>110</v>
      </c>
      <c r="H1311" s="7" t="s">
        <v>1991</v>
      </c>
      <c r="I1311" s="7" t="s">
        <v>2016</v>
      </c>
      <c r="J1311" s="7" t="s">
        <v>5495</v>
      </c>
      <c r="K1311" s="7" t="s">
        <v>5496</v>
      </c>
      <c r="L1311" s="7" t="s">
        <v>2033</v>
      </c>
      <c r="M1311" s="6">
        <v>2000</v>
      </c>
      <c r="N1311" s="24">
        <v>2100</v>
      </c>
      <c r="O1311" s="7" t="s">
        <v>1899</v>
      </c>
      <c r="P1311" s="7">
        <v>2316</v>
      </c>
      <c r="Q1311" s="7" t="s">
        <v>5491</v>
      </c>
      <c r="R1311" s="7" t="s">
        <v>5492</v>
      </c>
      <c r="S1311" s="7">
        <v>500</v>
      </c>
      <c r="T1311" s="24">
        <v>2091488000</v>
      </c>
    </row>
    <row r="1312" spans="1:20" x14ac:dyDescent="0.2">
      <c r="A1312" s="23">
        <v>4</v>
      </c>
      <c r="B1312" s="23" t="s">
        <v>322</v>
      </c>
      <c r="C1312" s="7" t="s">
        <v>2012</v>
      </c>
      <c r="D1312" s="7" t="s">
        <v>2035</v>
      </c>
      <c r="E1312" s="7" t="s">
        <v>2014</v>
      </c>
      <c r="F1312" s="7" t="s">
        <v>2036</v>
      </c>
      <c r="G1312" s="7" t="s">
        <v>110</v>
      </c>
      <c r="H1312" s="7" t="s">
        <v>1991</v>
      </c>
      <c r="I1312" s="7" t="s">
        <v>2016</v>
      </c>
      <c r="J1312" s="7" t="s">
        <v>3896</v>
      </c>
      <c r="K1312" s="7" t="s">
        <v>3897</v>
      </c>
      <c r="L1312" s="7" t="s">
        <v>2039</v>
      </c>
      <c r="M1312" s="6">
        <v>2000</v>
      </c>
      <c r="N1312" s="24">
        <v>550</v>
      </c>
      <c r="O1312" s="7" t="s">
        <v>1899</v>
      </c>
      <c r="P1312" s="7">
        <v>2316</v>
      </c>
      <c r="Q1312" s="7" t="s">
        <v>5491</v>
      </c>
      <c r="R1312" s="7" t="s">
        <v>5492</v>
      </c>
      <c r="S1312" s="7">
        <v>500</v>
      </c>
      <c r="T1312" s="24">
        <v>600000000</v>
      </c>
    </row>
    <row r="1313" spans="1:20" x14ac:dyDescent="0.2">
      <c r="A1313" s="23">
        <v>4</v>
      </c>
      <c r="B1313" s="23" t="s">
        <v>322</v>
      </c>
      <c r="C1313" s="7" t="s">
        <v>2012</v>
      </c>
      <c r="D1313" s="7" t="s">
        <v>3370</v>
      </c>
      <c r="E1313" s="7" t="s">
        <v>2014</v>
      </c>
      <c r="F1313" s="7" t="s">
        <v>3371</v>
      </c>
      <c r="G1313" s="7" t="s">
        <v>110</v>
      </c>
      <c r="H1313" s="7" t="s">
        <v>1991</v>
      </c>
      <c r="I1313" s="7" t="s">
        <v>2016</v>
      </c>
      <c r="J1313" s="7" t="s">
        <v>5497</v>
      </c>
      <c r="K1313" s="7" t="s">
        <v>5498</v>
      </c>
      <c r="L1313" s="7" t="s">
        <v>3374</v>
      </c>
      <c r="M1313" s="6">
        <v>3200</v>
      </c>
      <c r="N1313" s="24">
        <v>800</v>
      </c>
      <c r="O1313" s="7" t="s">
        <v>1899</v>
      </c>
      <c r="P1313" s="7">
        <v>2316</v>
      </c>
      <c r="Q1313" s="7" t="s">
        <v>5491</v>
      </c>
      <c r="R1313" s="7" t="s">
        <v>5492</v>
      </c>
      <c r="S1313" s="7">
        <v>650</v>
      </c>
      <c r="T1313" s="24">
        <v>600000000</v>
      </c>
    </row>
    <row r="1314" spans="1:20" x14ac:dyDescent="0.2">
      <c r="A1314" s="23">
        <v>4</v>
      </c>
      <c r="B1314" s="23" t="s">
        <v>322</v>
      </c>
      <c r="C1314" s="7" t="s">
        <v>2012</v>
      </c>
      <c r="D1314" s="7" t="s">
        <v>2047</v>
      </c>
      <c r="E1314" s="7" t="s">
        <v>2014</v>
      </c>
      <c r="F1314" s="7" t="s">
        <v>2048</v>
      </c>
      <c r="G1314" s="7" t="s">
        <v>1893</v>
      </c>
      <c r="H1314" s="7" t="s">
        <v>1991</v>
      </c>
      <c r="I1314" s="7" t="s">
        <v>2016</v>
      </c>
      <c r="J1314" s="7" t="s">
        <v>5499</v>
      </c>
      <c r="K1314" s="7" t="s">
        <v>5500</v>
      </c>
      <c r="L1314" s="7" t="s">
        <v>2051</v>
      </c>
      <c r="M1314" s="6">
        <v>6000</v>
      </c>
      <c r="N1314" s="24">
        <v>1772</v>
      </c>
      <c r="O1314" s="7" t="s">
        <v>1899</v>
      </c>
      <c r="P1314" s="7">
        <v>2316</v>
      </c>
      <c r="Q1314" s="7" t="s">
        <v>5491</v>
      </c>
      <c r="R1314" s="7" t="s">
        <v>5492</v>
      </c>
      <c r="S1314" s="7">
        <v>1500</v>
      </c>
      <c r="T1314" s="24">
        <v>1968265000</v>
      </c>
    </row>
    <row r="1315" spans="1:20" x14ac:dyDescent="0.2">
      <c r="A1315" s="23">
        <v>4</v>
      </c>
      <c r="B1315" s="23" t="s">
        <v>322</v>
      </c>
      <c r="C1315" s="7" t="s">
        <v>2053</v>
      </c>
      <c r="D1315" s="7" t="s">
        <v>2054</v>
      </c>
      <c r="E1315" s="7" t="s">
        <v>2055</v>
      </c>
      <c r="F1315" s="7" t="s">
        <v>2056</v>
      </c>
      <c r="G1315" s="7" t="s">
        <v>110</v>
      </c>
      <c r="H1315" s="7" t="s">
        <v>2057</v>
      </c>
      <c r="I1315" s="7" t="s">
        <v>2058</v>
      </c>
      <c r="J1315" s="7" t="s">
        <v>2059</v>
      </c>
      <c r="K1315" s="7" t="s">
        <v>2060</v>
      </c>
      <c r="L1315" s="7" t="s">
        <v>2061</v>
      </c>
      <c r="M1315" s="6">
        <v>4</v>
      </c>
      <c r="N1315" s="24">
        <v>400</v>
      </c>
      <c r="O1315" s="7" t="s">
        <v>1899</v>
      </c>
      <c r="P1315" s="7">
        <v>2797</v>
      </c>
      <c r="Q1315" s="7" t="s">
        <v>5501</v>
      </c>
      <c r="R1315" s="7" t="s">
        <v>5502</v>
      </c>
      <c r="S1315" s="7">
        <v>1</v>
      </c>
      <c r="T1315" s="24">
        <v>600000000</v>
      </c>
    </row>
    <row r="1316" spans="1:20" x14ac:dyDescent="0.2">
      <c r="A1316" s="23">
        <v>4</v>
      </c>
      <c r="B1316" s="23" t="s">
        <v>322</v>
      </c>
      <c r="C1316" s="7" t="s">
        <v>2053</v>
      </c>
      <c r="D1316" s="7" t="s">
        <v>2065</v>
      </c>
      <c r="E1316" s="7" t="s">
        <v>2055</v>
      </c>
      <c r="F1316" s="7" t="s">
        <v>2056</v>
      </c>
      <c r="G1316" s="7" t="s">
        <v>110</v>
      </c>
      <c r="H1316" s="7" t="s">
        <v>2057</v>
      </c>
      <c r="I1316" s="7" t="s">
        <v>2058</v>
      </c>
      <c r="J1316" s="7" t="s">
        <v>3728</v>
      </c>
      <c r="K1316" s="7" t="s">
        <v>3729</v>
      </c>
      <c r="L1316" s="7" t="s">
        <v>2068</v>
      </c>
      <c r="M1316" s="6">
        <v>1</v>
      </c>
      <c r="N1316" s="24">
        <v>200</v>
      </c>
      <c r="O1316" s="7" t="s">
        <v>2004</v>
      </c>
      <c r="P1316" s="7">
        <v>2797</v>
      </c>
      <c r="Q1316" s="7" t="s">
        <v>5501</v>
      </c>
      <c r="R1316" s="7" t="s">
        <v>5502</v>
      </c>
      <c r="S1316" s="7">
        <v>1</v>
      </c>
      <c r="T1316" s="24">
        <v>200000000</v>
      </c>
    </row>
    <row r="1317" spans="1:20" x14ac:dyDescent="0.2">
      <c r="A1317" s="23">
        <v>4</v>
      </c>
      <c r="B1317" s="23" t="s">
        <v>322</v>
      </c>
      <c r="C1317" s="7" t="s">
        <v>2069</v>
      </c>
      <c r="D1317" s="7" t="s">
        <v>2070</v>
      </c>
      <c r="E1317" s="7" t="s">
        <v>2071</v>
      </c>
      <c r="F1317" s="7" t="s">
        <v>2072</v>
      </c>
      <c r="G1317" s="7" t="s">
        <v>1893</v>
      </c>
      <c r="H1317" s="7" t="s">
        <v>1991</v>
      </c>
      <c r="I1317" s="7" t="s">
        <v>2073</v>
      </c>
      <c r="J1317" s="7" t="s">
        <v>5503</v>
      </c>
      <c r="K1317" s="7" t="s">
        <v>5504</v>
      </c>
      <c r="L1317" s="7" t="s">
        <v>1920</v>
      </c>
      <c r="M1317" s="6">
        <v>4000</v>
      </c>
      <c r="N1317" s="24">
        <v>1181</v>
      </c>
      <c r="O1317" s="7" t="s">
        <v>1899</v>
      </c>
      <c r="P1317" s="7">
        <v>2802</v>
      </c>
      <c r="Q1317" s="7" t="s">
        <v>5505</v>
      </c>
      <c r="R1317" s="7" t="s">
        <v>5506</v>
      </c>
      <c r="S1317" s="7">
        <v>1000</v>
      </c>
      <c r="T1317" s="24">
        <v>1311806000</v>
      </c>
    </row>
    <row r="1318" spans="1:20" x14ac:dyDescent="0.2">
      <c r="A1318" s="23">
        <v>4</v>
      </c>
      <c r="B1318" s="23" t="s">
        <v>322</v>
      </c>
      <c r="C1318" s="7" t="s">
        <v>2069</v>
      </c>
      <c r="D1318" s="7" t="s">
        <v>2079</v>
      </c>
      <c r="E1318" s="7" t="s">
        <v>2071</v>
      </c>
      <c r="F1318" s="7" t="s">
        <v>2080</v>
      </c>
      <c r="G1318" s="7" t="s">
        <v>1893</v>
      </c>
      <c r="H1318" s="7" t="s">
        <v>1991</v>
      </c>
      <c r="I1318" s="7" t="s">
        <v>2073</v>
      </c>
      <c r="J1318" s="7" t="s">
        <v>5507</v>
      </c>
      <c r="K1318" s="7" t="s">
        <v>5508</v>
      </c>
      <c r="L1318" s="7" t="s">
        <v>2083</v>
      </c>
      <c r="M1318" s="6">
        <v>6000</v>
      </c>
      <c r="N1318" s="24">
        <v>1594</v>
      </c>
      <c r="O1318" s="7" t="s">
        <v>1899</v>
      </c>
      <c r="P1318" s="7">
        <v>2802</v>
      </c>
      <c r="Q1318" s="7" t="s">
        <v>5505</v>
      </c>
      <c r="R1318" s="7" t="s">
        <v>5506</v>
      </c>
      <c r="S1318" s="7">
        <v>1500</v>
      </c>
      <c r="T1318" s="24">
        <v>1770550000</v>
      </c>
    </row>
    <row r="1319" spans="1:20" x14ac:dyDescent="0.2">
      <c r="A1319" s="23">
        <v>4</v>
      </c>
      <c r="B1319" s="23" t="s">
        <v>322</v>
      </c>
      <c r="C1319" s="7" t="s">
        <v>2069</v>
      </c>
      <c r="D1319" s="7" t="s">
        <v>2085</v>
      </c>
      <c r="E1319" s="7" t="s">
        <v>2071</v>
      </c>
      <c r="F1319" s="7" t="s">
        <v>2086</v>
      </c>
      <c r="G1319" s="7" t="s">
        <v>1893</v>
      </c>
      <c r="H1319" s="7" t="s">
        <v>1991</v>
      </c>
      <c r="I1319" s="7" t="s">
        <v>2073</v>
      </c>
      <c r="J1319" s="7" t="s">
        <v>5509</v>
      </c>
      <c r="K1319" s="7" t="s">
        <v>5510</v>
      </c>
      <c r="L1319" s="7" t="s">
        <v>1898</v>
      </c>
      <c r="M1319" s="6">
        <v>1600</v>
      </c>
      <c r="N1319" s="24">
        <v>1819</v>
      </c>
      <c r="O1319" s="7" t="s">
        <v>1899</v>
      </c>
      <c r="P1319" s="7">
        <v>2802</v>
      </c>
      <c r="Q1319" s="7" t="s">
        <v>5505</v>
      </c>
      <c r="R1319" s="7" t="s">
        <v>5506</v>
      </c>
      <c r="S1319" s="7">
        <v>400</v>
      </c>
      <c r="T1319" s="24">
        <v>2020470000</v>
      </c>
    </row>
    <row r="1320" spans="1:20" x14ac:dyDescent="0.2">
      <c r="A1320" s="23">
        <v>4</v>
      </c>
      <c r="B1320" s="23" t="s">
        <v>322</v>
      </c>
      <c r="C1320" s="7" t="s">
        <v>2069</v>
      </c>
      <c r="D1320" s="7" t="s">
        <v>3738</v>
      </c>
      <c r="E1320" s="7" t="s">
        <v>2071</v>
      </c>
      <c r="F1320" s="7" t="s">
        <v>3739</v>
      </c>
      <c r="G1320" s="7" t="s">
        <v>110</v>
      </c>
      <c r="H1320" s="7" t="s">
        <v>1991</v>
      </c>
      <c r="I1320" s="7" t="s">
        <v>2073</v>
      </c>
      <c r="J1320" s="7" t="s">
        <v>3740</v>
      </c>
      <c r="K1320" s="7" t="s">
        <v>3741</v>
      </c>
      <c r="L1320" s="7" t="s">
        <v>1930</v>
      </c>
      <c r="M1320" s="6">
        <v>2</v>
      </c>
      <c r="N1320" s="24">
        <v>0</v>
      </c>
      <c r="O1320" s="7" t="s">
        <v>1899</v>
      </c>
      <c r="P1320" s="7">
        <v>2802</v>
      </c>
      <c r="Q1320" s="7" t="s">
        <v>5505</v>
      </c>
      <c r="R1320" s="7" t="s">
        <v>5506</v>
      </c>
      <c r="S1320" s="7">
        <v>0</v>
      </c>
      <c r="T1320" s="24">
        <v>0</v>
      </c>
    </row>
    <row r="1321" spans="1:20" x14ac:dyDescent="0.2">
      <c r="A1321" s="23">
        <v>4</v>
      </c>
      <c r="B1321" s="23" t="s">
        <v>322</v>
      </c>
      <c r="C1321" s="7" t="s">
        <v>2090</v>
      </c>
      <c r="D1321" s="7" t="s">
        <v>2091</v>
      </c>
      <c r="E1321" s="7" t="s">
        <v>2071</v>
      </c>
      <c r="F1321" s="7" t="s">
        <v>2092</v>
      </c>
      <c r="G1321" s="7" t="s">
        <v>1893</v>
      </c>
      <c r="H1321" s="7" t="s">
        <v>1991</v>
      </c>
      <c r="I1321" s="7" t="s">
        <v>2093</v>
      </c>
      <c r="J1321" s="7" t="s">
        <v>2524</v>
      </c>
      <c r="K1321" s="7" t="s">
        <v>2525</v>
      </c>
      <c r="L1321" s="7" t="s">
        <v>1911</v>
      </c>
      <c r="M1321" s="6">
        <v>4</v>
      </c>
      <c r="N1321" s="24">
        <v>250</v>
      </c>
      <c r="O1321" s="7" t="s">
        <v>1899</v>
      </c>
      <c r="P1321" s="7">
        <v>2606</v>
      </c>
      <c r="Q1321" s="7" t="s">
        <v>5511</v>
      </c>
      <c r="R1321" s="7" t="s">
        <v>5512</v>
      </c>
      <c r="S1321" s="7">
        <v>1</v>
      </c>
      <c r="T1321" s="24">
        <v>277690000</v>
      </c>
    </row>
    <row r="1322" spans="1:20" x14ac:dyDescent="0.2">
      <c r="A1322" s="23">
        <v>4</v>
      </c>
      <c r="B1322" s="23" t="s">
        <v>322</v>
      </c>
      <c r="C1322" s="7" t="s">
        <v>2090</v>
      </c>
      <c r="D1322" s="7" t="s">
        <v>2099</v>
      </c>
      <c r="E1322" s="7" t="s">
        <v>2071</v>
      </c>
      <c r="F1322" s="7" t="s">
        <v>2092</v>
      </c>
      <c r="G1322" s="7" t="s">
        <v>1893</v>
      </c>
      <c r="H1322" s="7" t="s">
        <v>1991</v>
      </c>
      <c r="I1322" s="7" t="s">
        <v>2093</v>
      </c>
      <c r="J1322" s="7" t="s">
        <v>2100</v>
      </c>
      <c r="K1322" s="7" t="s">
        <v>2101</v>
      </c>
      <c r="L1322" s="7" t="s">
        <v>2102</v>
      </c>
      <c r="M1322" s="6">
        <v>4</v>
      </c>
      <c r="N1322" s="24">
        <v>362</v>
      </c>
      <c r="O1322" s="7" t="s">
        <v>1899</v>
      </c>
      <c r="P1322" s="7">
        <v>2606</v>
      </c>
      <c r="Q1322" s="7" t="s">
        <v>5511</v>
      </c>
      <c r="R1322" s="7" t="s">
        <v>5512</v>
      </c>
      <c r="S1322" s="7">
        <v>1</v>
      </c>
      <c r="T1322" s="24">
        <v>402095000</v>
      </c>
    </row>
    <row r="1323" spans="1:20" x14ac:dyDescent="0.2">
      <c r="A1323" s="23">
        <v>4</v>
      </c>
      <c r="B1323" s="23" t="s">
        <v>322</v>
      </c>
      <c r="C1323" s="7" t="s">
        <v>2090</v>
      </c>
      <c r="D1323" s="7" t="s">
        <v>2104</v>
      </c>
      <c r="E1323" s="7" t="s">
        <v>2071</v>
      </c>
      <c r="F1323" s="7" t="s">
        <v>2092</v>
      </c>
      <c r="G1323" s="7" t="s">
        <v>1893</v>
      </c>
      <c r="H1323" s="7" t="s">
        <v>1991</v>
      </c>
      <c r="I1323" s="7" t="s">
        <v>2093</v>
      </c>
      <c r="J1323" s="7" t="s">
        <v>2105</v>
      </c>
      <c r="K1323" s="7" t="s">
        <v>2106</v>
      </c>
      <c r="L1323" s="7" t="s">
        <v>1898</v>
      </c>
      <c r="M1323" s="6">
        <v>4</v>
      </c>
      <c r="N1323" s="24">
        <v>250</v>
      </c>
      <c r="O1323" s="7" t="s">
        <v>1899</v>
      </c>
      <c r="P1323" s="7">
        <v>2606</v>
      </c>
      <c r="Q1323" s="7" t="s">
        <v>5511</v>
      </c>
      <c r="R1323" s="7" t="s">
        <v>5512</v>
      </c>
      <c r="S1323" s="7">
        <v>1</v>
      </c>
      <c r="T1323" s="24">
        <v>277690000</v>
      </c>
    </row>
    <row r="1324" spans="1:20" x14ac:dyDescent="0.2">
      <c r="A1324" s="23">
        <v>4</v>
      </c>
      <c r="B1324" s="23" t="s">
        <v>322</v>
      </c>
      <c r="C1324" s="7" t="s">
        <v>2108</v>
      </c>
      <c r="D1324" s="7" t="s">
        <v>2109</v>
      </c>
      <c r="E1324" s="7" t="s">
        <v>2110</v>
      </c>
      <c r="F1324" s="7" t="s">
        <v>2111</v>
      </c>
      <c r="G1324" s="7" t="s">
        <v>110</v>
      </c>
      <c r="H1324" s="7" t="s">
        <v>1991</v>
      </c>
      <c r="I1324" s="7" t="s">
        <v>2112</v>
      </c>
      <c r="J1324" s="7" t="s">
        <v>4590</v>
      </c>
      <c r="K1324" s="7" t="s">
        <v>4591</v>
      </c>
      <c r="L1324" s="7" t="s">
        <v>2115</v>
      </c>
      <c r="M1324" s="6">
        <v>100</v>
      </c>
      <c r="N1324" s="24">
        <v>625</v>
      </c>
      <c r="O1324" s="7" t="s">
        <v>1899</v>
      </c>
      <c r="P1324" s="7">
        <v>2405</v>
      </c>
      <c r="Q1324" s="7" t="s">
        <v>5513</v>
      </c>
      <c r="R1324" s="7" t="s">
        <v>5514</v>
      </c>
      <c r="S1324" s="7">
        <v>25</v>
      </c>
      <c r="T1324" s="24">
        <v>625000000</v>
      </c>
    </row>
    <row r="1325" spans="1:20" x14ac:dyDescent="0.2">
      <c r="A1325" s="23">
        <v>4</v>
      </c>
      <c r="B1325" s="23" t="s">
        <v>322</v>
      </c>
      <c r="C1325" s="7" t="s">
        <v>2108</v>
      </c>
      <c r="D1325" s="7" t="s">
        <v>2119</v>
      </c>
      <c r="E1325" s="7" t="s">
        <v>2110</v>
      </c>
      <c r="F1325" s="7" t="s">
        <v>2120</v>
      </c>
      <c r="G1325" s="7" t="s">
        <v>1893</v>
      </c>
      <c r="H1325" s="7" t="s">
        <v>1991</v>
      </c>
      <c r="I1325" s="7" t="s">
        <v>2112</v>
      </c>
      <c r="J1325" s="7" t="s">
        <v>5515</v>
      </c>
      <c r="K1325" s="7" t="s">
        <v>5516</v>
      </c>
      <c r="L1325" s="7" t="s">
        <v>2123</v>
      </c>
      <c r="M1325" s="6">
        <v>80</v>
      </c>
      <c r="N1325" s="24">
        <v>2142</v>
      </c>
      <c r="O1325" s="7" t="s">
        <v>1899</v>
      </c>
      <c r="P1325" s="7">
        <v>2405</v>
      </c>
      <c r="Q1325" s="7" t="s">
        <v>5513</v>
      </c>
      <c r="R1325" s="7" t="s">
        <v>5514</v>
      </c>
      <c r="S1325" s="7">
        <v>20</v>
      </c>
      <c r="T1325" s="24">
        <v>2379245000</v>
      </c>
    </row>
    <row r="1326" spans="1:20" x14ac:dyDescent="0.2">
      <c r="A1326" s="23">
        <v>4</v>
      </c>
      <c r="B1326" s="23" t="s">
        <v>322</v>
      </c>
      <c r="C1326" s="7" t="s">
        <v>2108</v>
      </c>
      <c r="D1326" s="7" t="s">
        <v>2125</v>
      </c>
      <c r="E1326" s="7" t="s">
        <v>2110</v>
      </c>
      <c r="F1326" s="7" t="s">
        <v>2120</v>
      </c>
      <c r="G1326" s="7" t="s">
        <v>1893</v>
      </c>
      <c r="H1326" s="7" t="s">
        <v>1991</v>
      </c>
      <c r="I1326" s="7" t="s">
        <v>2112</v>
      </c>
      <c r="J1326" s="7" t="s">
        <v>5517</v>
      </c>
      <c r="K1326" s="7" t="s">
        <v>5518</v>
      </c>
      <c r="L1326" s="7" t="s">
        <v>2128</v>
      </c>
      <c r="M1326" s="6">
        <v>1480</v>
      </c>
      <c r="N1326" s="24">
        <v>700</v>
      </c>
      <c r="O1326" s="7" t="s">
        <v>1899</v>
      </c>
      <c r="P1326" s="7">
        <v>2405</v>
      </c>
      <c r="Q1326" s="7" t="s">
        <v>5513</v>
      </c>
      <c r="R1326" s="7" t="s">
        <v>5514</v>
      </c>
      <c r="S1326" s="7">
        <v>370</v>
      </c>
      <c r="T1326" s="24">
        <v>777531000</v>
      </c>
    </row>
    <row r="1327" spans="1:20" x14ac:dyDescent="0.2">
      <c r="A1327" s="23">
        <v>4</v>
      </c>
      <c r="B1327" s="23" t="s">
        <v>322</v>
      </c>
      <c r="C1327" s="7" t="s">
        <v>2108</v>
      </c>
      <c r="D1327" s="7" t="s">
        <v>2130</v>
      </c>
      <c r="E1327" s="7" t="s">
        <v>2110</v>
      </c>
      <c r="F1327" s="7" t="s">
        <v>2120</v>
      </c>
      <c r="G1327" s="7" t="s">
        <v>1893</v>
      </c>
      <c r="H1327" s="7" t="s">
        <v>1991</v>
      </c>
      <c r="I1327" s="7" t="s">
        <v>2112</v>
      </c>
      <c r="J1327" s="7" t="s">
        <v>2778</v>
      </c>
      <c r="K1327" s="7" t="s">
        <v>2779</v>
      </c>
      <c r="L1327" s="7" t="s">
        <v>2133</v>
      </c>
      <c r="M1327" s="6">
        <v>60</v>
      </c>
      <c r="N1327" s="24">
        <v>322</v>
      </c>
      <c r="O1327" s="7" t="s">
        <v>1899</v>
      </c>
      <c r="P1327" s="7">
        <v>2405</v>
      </c>
      <c r="Q1327" s="7" t="s">
        <v>5513</v>
      </c>
      <c r="R1327" s="7" t="s">
        <v>5514</v>
      </c>
      <c r="S1327" s="7">
        <v>15</v>
      </c>
      <c r="T1327" s="24">
        <v>357664000</v>
      </c>
    </row>
    <row r="1328" spans="1:20" x14ac:dyDescent="0.2">
      <c r="A1328" s="23">
        <v>4</v>
      </c>
      <c r="B1328" s="23" t="s">
        <v>322</v>
      </c>
      <c r="C1328" s="7" t="s">
        <v>2108</v>
      </c>
      <c r="D1328" s="7" t="s">
        <v>2134</v>
      </c>
      <c r="E1328" s="7" t="s">
        <v>2110</v>
      </c>
      <c r="F1328" s="7" t="s">
        <v>2135</v>
      </c>
      <c r="G1328" s="7" t="s">
        <v>1893</v>
      </c>
      <c r="H1328" s="7" t="s">
        <v>1991</v>
      </c>
      <c r="I1328" s="7" t="s">
        <v>2112</v>
      </c>
      <c r="J1328" s="7" t="s">
        <v>5519</v>
      </c>
      <c r="K1328" s="7" t="s">
        <v>5520</v>
      </c>
      <c r="L1328" s="7" t="s">
        <v>2138</v>
      </c>
      <c r="M1328" s="6">
        <v>120</v>
      </c>
      <c r="N1328" s="24">
        <v>694</v>
      </c>
      <c r="O1328" s="7" t="s">
        <v>1899</v>
      </c>
      <c r="P1328" s="7">
        <v>2495</v>
      </c>
      <c r="Q1328" s="7" t="s">
        <v>5521</v>
      </c>
      <c r="R1328" s="7" t="s">
        <v>5522</v>
      </c>
      <c r="S1328" s="7">
        <v>30</v>
      </c>
      <c r="T1328" s="24">
        <v>770867000</v>
      </c>
    </row>
    <row r="1329" spans="1:20" x14ac:dyDescent="0.2">
      <c r="A1329" s="23">
        <v>4</v>
      </c>
      <c r="B1329" s="23" t="s">
        <v>322</v>
      </c>
      <c r="C1329" s="7" t="s">
        <v>2108</v>
      </c>
      <c r="D1329" s="7" t="s">
        <v>2142</v>
      </c>
      <c r="E1329" s="7" t="s">
        <v>2110</v>
      </c>
      <c r="F1329" s="7" t="s">
        <v>2135</v>
      </c>
      <c r="G1329" s="7" t="s">
        <v>1893</v>
      </c>
      <c r="H1329" s="7" t="s">
        <v>1991</v>
      </c>
      <c r="I1329" s="7" t="s">
        <v>2112</v>
      </c>
      <c r="J1329" s="7" t="s">
        <v>5523</v>
      </c>
      <c r="K1329" s="7" t="s">
        <v>5524</v>
      </c>
      <c r="L1329" s="7" t="s">
        <v>2145</v>
      </c>
      <c r="M1329" s="6">
        <v>13200</v>
      </c>
      <c r="N1329" s="24">
        <v>1389</v>
      </c>
      <c r="O1329" s="7" t="s">
        <v>1899</v>
      </c>
      <c r="P1329" s="7">
        <v>2495</v>
      </c>
      <c r="Q1329" s="7" t="s">
        <v>5521</v>
      </c>
      <c r="R1329" s="7" t="s">
        <v>5522</v>
      </c>
      <c r="S1329" s="7">
        <v>3300</v>
      </c>
      <c r="T1329" s="24">
        <v>1542844000</v>
      </c>
    </row>
    <row r="1330" spans="1:20" x14ac:dyDescent="0.2">
      <c r="A1330" s="23">
        <v>4</v>
      </c>
      <c r="B1330" s="23" t="s">
        <v>322</v>
      </c>
      <c r="C1330" s="7" t="s">
        <v>2108</v>
      </c>
      <c r="D1330" s="7" t="s">
        <v>2147</v>
      </c>
      <c r="E1330" s="7" t="s">
        <v>2110</v>
      </c>
      <c r="F1330" s="7" t="s">
        <v>2135</v>
      </c>
      <c r="G1330" s="7" t="s">
        <v>1893</v>
      </c>
      <c r="H1330" s="7" t="s">
        <v>1991</v>
      </c>
      <c r="I1330" s="7" t="s">
        <v>2112</v>
      </c>
      <c r="J1330" s="7" t="s">
        <v>5525</v>
      </c>
      <c r="K1330" s="7" t="s">
        <v>5526</v>
      </c>
      <c r="L1330" s="7" t="s">
        <v>2128</v>
      </c>
      <c r="M1330" s="6">
        <v>6400</v>
      </c>
      <c r="N1330" s="24">
        <v>1042</v>
      </c>
      <c r="O1330" s="7" t="s">
        <v>1899</v>
      </c>
      <c r="P1330" s="7">
        <v>2495</v>
      </c>
      <c r="Q1330" s="7" t="s">
        <v>5521</v>
      </c>
      <c r="R1330" s="7" t="s">
        <v>5522</v>
      </c>
      <c r="S1330" s="7">
        <v>1600</v>
      </c>
      <c r="T1330" s="24">
        <v>1157411000</v>
      </c>
    </row>
    <row r="1331" spans="1:20" x14ac:dyDescent="0.2">
      <c r="A1331" s="23">
        <v>4</v>
      </c>
      <c r="B1331" s="23" t="s">
        <v>322</v>
      </c>
      <c r="C1331" s="7" t="s">
        <v>2108</v>
      </c>
      <c r="D1331" s="7" t="s">
        <v>2151</v>
      </c>
      <c r="E1331" s="7" t="s">
        <v>2110</v>
      </c>
      <c r="F1331" s="7" t="s">
        <v>2135</v>
      </c>
      <c r="G1331" s="7" t="s">
        <v>1893</v>
      </c>
      <c r="H1331" s="7" t="s">
        <v>1991</v>
      </c>
      <c r="I1331" s="7" t="s">
        <v>2112</v>
      </c>
      <c r="J1331" s="7" t="s">
        <v>5527</v>
      </c>
      <c r="K1331" s="7" t="s">
        <v>5528</v>
      </c>
      <c r="L1331" s="7" t="s">
        <v>1930</v>
      </c>
      <c r="M1331" s="6">
        <v>4000</v>
      </c>
      <c r="N1331" s="24">
        <v>903</v>
      </c>
      <c r="O1331" s="7" t="s">
        <v>1899</v>
      </c>
      <c r="P1331" s="7">
        <v>2495</v>
      </c>
      <c r="Q1331" s="7" t="s">
        <v>5521</v>
      </c>
      <c r="R1331" s="7" t="s">
        <v>5522</v>
      </c>
      <c r="S1331" s="7">
        <v>1000</v>
      </c>
      <c r="T1331" s="24">
        <v>1003015000</v>
      </c>
    </row>
    <row r="1332" spans="1:20" x14ac:dyDescent="0.2">
      <c r="A1332" s="23">
        <v>4</v>
      </c>
      <c r="B1332" s="23" t="s">
        <v>322</v>
      </c>
      <c r="C1332" s="7" t="s">
        <v>2155</v>
      </c>
      <c r="D1332" s="7" t="s">
        <v>2156</v>
      </c>
      <c r="E1332" s="7" t="s">
        <v>2071</v>
      </c>
      <c r="F1332" s="7" t="s">
        <v>2157</v>
      </c>
      <c r="G1332" s="7" t="s">
        <v>1893</v>
      </c>
      <c r="H1332" s="7" t="s">
        <v>1991</v>
      </c>
      <c r="I1332" s="7" t="s">
        <v>2158</v>
      </c>
      <c r="J1332" s="7" t="s">
        <v>5529</v>
      </c>
      <c r="K1332" s="7" t="s">
        <v>5530</v>
      </c>
      <c r="L1332" s="7" t="s">
        <v>1964</v>
      </c>
      <c r="M1332" s="6">
        <v>2400</v>
      </c>
      <c r="N1332" s="24">
        <v>204</v>
      </c>
      <c r="O1332" s="7" t="s">
        <v>1899</v>
      </c>
      <c r="P1332" s="7">
        <v>2481</v>
      </c>
      <c r="Q1332" s="7" t="s">
        <v>5531</v>
      </c>
      <c r="R1332" s="7" t="s">
        <v>5532</v>
      </c>
      <c r="S1332" s="7">
        <v>600</v>
      </c>
      <c r="T1332" s="24">
        <v>226595000</v>
      </c>
    </row>
    <row r="1333" spans="1:20" x14ac:dyDescent="0.2">
      <c r="A1333" s="23">
        <v>4</v>
      </c>
      <c r="B1333" s="23" t="s">
        <v>322</v>
      </c>
      <c r="C1333" s="7" t="s">
        <v>2155</v>
      </c>
      <c r="D1333" s="7" t="s">
        <v>2164</v>
      </c>
      <c r="E1333" s="7" t="s">
        <v>2071</v>
      </c>
      <c r="F1333" s="7" t="s">
        <v>2157</v>
      </c>
      <c r="G1333" s="7" t="s">
        <v>1893</v>
      </c>
      <c r="H1333" s="7" t="s">
        <v>1991</v>
      </c>
      <c r="I1333" s="7" t="s">
        <v>2158</v>
      </c>
      <c r="J1333" s="7" t="s">
        <v>5533</v>
      </c>
      <c r="K1333" s="7" t="s">
        <v>5534</v>
      </c>
      <c r="L1333" s="7" t="s">
        <v>2167</v>
      </c>
      <c r="M1333" s="6">
        <v>10000</v>
      </c>
      <c r="N1333" s="24">
        <v>682</v>
      </c>
      <c r="O1333" s="7" t="s">
        <v>1899</v>
      </c>
      <c r="P1333" s="7">
        <v>2481</v>
      </c>
      <c r="Q1333" s="7" t="s">
        <v>5531</v>
      </c>
      <c r="R1333" s="7" t="s">
        <v>5532</v>
      </c>
      <c r="S1333" s="7">
        <v>2500</v>
      </c>
      <c r="T1333" s="24">
        <v>757537000</v>
      </c>
    </row>
    <row r="1334" spans="1:20" x14ac:dyDescent="0.2">
      <c r="A1334" s="23">
        <v>4</v>
      </c>
      <c r="B1334" s="23" t="s">
        <v>322</v>
      </c>
      <c r="C1334" s="7" t="s">
        <v>2155</v>
      </c>
      <c r="D1334" s="7" t="s">
        <v>2169</v>
      </c>
      <c r="E1334" s="7" t="s">
        <v>2071</v>
      </c>
      <c r="F1334" s="7" t="s">
        <v>2157</v>
      </c>
      <c r="G1334" s="7" t="s">
        <v>1893</v>
      </c>
      <c r="H1334" s="7" t="s">
        <v>1991</v>
      </c>
      <c r="I1334" s="7" t="s">
        <v>2158</v>
      </c>
      <c r="J1334" s="7" t="s">
        <v>5535</v>
      </c>
      <c r="K1334" s="7" t="s">
        <v>5536</v>
      </c>
      <c r="L1334" s="7" t="s">
        <v>2172</v>
      </c>
      <c r="M1334" s="6">
        <v>15000</v>
      </c>
      <c r="N1334" s="24">
        <v>886</v>
      </c>
      <c r="O1334" s="7" t="s">
        <v>1899</v>
      </c>
      <c r="P1334" s="7">
        <v>2481</v>
      </c>
      <c r="Q1334" s="7" t="s">
        <v>5531</v>
      </c>
      <c r="R1334" s="7" t="s">
        <v>5532</v>
      </c>
      <c r="S1334" s="7">
        <v>3750</v>
      </c>
      <c r="T1334" s="24">
        <v>984132000</v>
      </c>
    </row>
    <row r="1335" spans="1:20" x14ac:dyDescent="0.2">
      <c r="A1335" s="23">
        <v>4</v>
      </c>
      <c r="B1335" s="23" t="s">
        <v>322</v>
      </c>
      <c r="C1335" s="7" t="s">
        <v>2174</v>
      </c>
      <c r="D1335" s="7" t="s">
        <v>2175</v>
      </c>
      <c r="E1335" s="7" t="s">
        <v>2176</v>
      </c>
      <c r="F1335" s="7" t="s">
        <v>2177</v>
      </c>
      <c r="G1335" s="7" t="s">
        <v>110</v>
      </c>
      <c r="H1335" s="7" t="s">
        <v>2178</v>
      </c>
      <c r="I1335" s="7" t="s">
        <v>2179</v>
      </c>
      <c r="J1335" s="7" t="s">
        <v>5537</v>
      </c>
      <c r="K1335" s="7" t="s">
        <v>5538</v>
      </c>
      <c r="L1335" s="7" t="s">
        <v>1930</v>
      </c>
      <c r="M1335" s="6">
        <v>61</v>
      </c>
      <c r="N1335" s="24">
        <v>2250</v>
      </c>
      <c r="O1335" s="7" t="s">
        <v>1899</v>
      </c>
      <c r="P1335" s="7">
        <v>2615</v>
      </c>
      <c r="Q1335" s="7" t="s">
        <v>5539</v>
      </c>
      <c r="R1335" s="7" t="s">
        <v>5540</v>
      </c>
      <c r="S1335" s="7">
        <v>15</v>
      </c>
      <c r="T1335" s="24">
        <v>2778465000</v>
      </c>
    </row>
    <row r="1336" spans="1:20" x14ac:dyDescent="0.2">
      <c r="A1336" s="23">
        <v>4</v>
      </c>
      <c r="B1336" s="23" t="s">
        <v>322</v>
      </c>
      <c r="C1336" s="7" t="s">
        <v>2174</v>
      </c>
      <c r="D1336" s="7" t="s">
        <v>2185</v>
      </c>
      <c r="E1336" s="7" t="s">
        <v>2176</v>
      </c>
      <c r="F1336" s="7" t="s">
        <v>2186</v>
      </c>
      <c r="G1336" s="7" t="s">
        <v>110</v>
      </c>
      <c r="H1336" s="7" t="s">
        <v>2178</v>
      </c>
      <c r="I1336" s="7" t="s">
        <v>2179</v>
      </c>
      <c r="J1336" s="7" t="s">
        <v>5541</v>
      </c>
      <c r="K1336" s="7" t="s">
        <v>5542</v>
      </c>
      <c r="L1336" s="7" t="s">
        <v>2189</v>
      </c>
      <c r="M1336" s="6">
        <v>840</v>
      </c>
      <c r="N1336" s="24">
        <v>2500</v>
      </c>
      <c r="O1336" s="7" t="s">
        <v>1899</v>
      </c>
      <c r="P1336" s="7">
        <v>2615</v>
      </c>
      <c r="Q1336" s="7" t="s">
        <v>5539</v>
      </c>
      <c r="R1336" s="7" t="s">
        <v>5540</v>
      </c>
      <c r="S1336" s="7">
        <v>210</v>
      </c>
      <c r="T1336" s="24">
        <v>2500000000</v>
      </c>
    </row>
    <row r="1337" spans="1:20" x14ac:dyDescent="0.2">
      <c r="A1337" s="23">
        <v>4</v>
      </c>
      <c r="B1337" s="23" t="s">
        <v>322</v>
      </c>
      <c r="C1337" s="7" t="s">
        <v>2174</v>
      </c>
      <c r="D1337" s="7" t="s">
        <v>2191</v>
      </c>
      <c r="E1337" s="7" t="s">
        <v>2176</v>
      </c>
      <c r="F1337" s="7" t="s">
        <v>2186</v>
      </c>
      <c r="G1337" s="7" t="s">
        <v>110</v>
      </c>
      <c r="H1337" s="7" t="s">
        <v>2178</v>
      </c>
      <c r="I1337" s="7" t="s">
        <v>2179</v>
      </c>
      <c r="J1337" s="7" t="s">
        <v>5543</v>
      </c>
      <c r="K1337" s="7" t="s">
        <v>5544</v>
      </c>
      <c r="L1337" s="7" t="s">
        <v>2194</v>
      </c>
      <c r="M1337" s="6">
        <v>840</v>
      </c>
      <c r="N1337" s="24">
        <v>6500</v>
      </c>
      <c r="O1337" s="7" t="s">
        <v>1899</v>
      </c>
      <c r="P1337" s="7">
        <v>2615</v>
      </c>
      <c r="Q1337" s="7" t="s">
        <v>5539</v>
      </c>
      <c r="R1337" s="7" t="s">
        <v>5540</v>
      </c>
      <c r="S1337" s="7">
        <v>210</v>
      </c>
      <c r="T1337" s="24">
        <v>6500000000</v>
      </c>
    </row>
    <row r="1338" spans="1:20" x14ac:dyDescent="0.2">
      <c r="A1338" s="23">
        <v>4</v>
      </c>
      <c r="B1338" s="23" t="s">
        <v>322</v>
      </c>
      <c r="C1338" s="7" t="s">
        <v>2196</v>
      </c>
      <c r="D1338" s="7" t="s">
        <v>2197</v>
      </c>
      <c r="E1338" s="7" t="s">
        <v>2198</v>
      </c>
      <c r="F1338" s="7" t="s">
        <v>2199</v>
      </c>
      <c r="G1338" s="7" t="s">
        <v>1893</v>
      </c>
      <c r="H1338" s="7" t="s">
        <v>2178</v>
      </c>
      <c r="I1338" s="7" t="s">
        <v>2200</v>
      </c>
      <c r="J1338" s="7" t="s">
        <v>2201</v>
      </c>
      <c r="K1338" s="7" t="s">
        <v>2202</v>
      </c>
      <c r="L1338" s="7" t="s">
        <v>1898</v>
      </c>
      <c r="M1338" s="6">
        <v>8</v>
      </c>
      <c r="N1338" s="24">
        <v>1772</v>
      </c>
      <c r="O1338" s="7" t="s">
        <v>1899</v>
      </c>
      <c r="P1338" s="7">
        <v>2627</v>
      </c>
      <c r="Q1338" s="7" t="s">
        <v>5545</v>
      </c>
      <c r="R1338" s="7" t="s">
        <v>5546</v>
      </c>
      <c r="S1338" s="7">
        <v>2</v>
      </c>
      <c r="T1338" s="24">
        <v>1968265000</v>
      </c>
    </row>
    <row r="1339" spans="1:20" x14ac:dyDescent="0.2">
      <c r="A1339" s="23">
        <v>4</v>
      </c>
      <c r="B1339" s="23" t="s">
        <v>322</v>
      </c>
      <c r="C1339" s="7" t="s">
        <v>2196</v>
      </c>
      <c r="D1339" s="7" t="s">
        <v>2206</v>
      </c>
      <c r="E1339" s="7" t="s">
        <v>2207</v>
      </c>
      <c r="F1339" s="7" t="s">
        <v>2208</v>
      </c>
      <c r="G1339" s="7" t="s">
        <v>1893</v>
      </c>
      <c r="H1339" s="7" t="s">
        <v>2178</v>
      </c>
      <c r="I1339" s="7" t="s">
        <v>2200</v>
      </c>
      <c r="J1339" s="7" t="s">
        <v>5547</v>
      </c>
      <c r="K1339" s="7" t="s">
        <v>5548</v>
      </c>
      <c r="L1339" s="7" t="s">
        <v>2211</v>
      </c>
      <c r="M1339" s="6">
        <v>120</v>
      </c>
      <c r="N1339" s="24">
        <v>1417</v>
      </c>
      <c r="O1339" s="7" t="s">
        <v>1899</v>
      </c>
      <c r="P1339" s="7">
        <v>2627</v>
      </c>
      <c r="Q1339" s="7" t="s">
        <v>5545</v>
      </c>
      <c r="R1339" s="7" t="s">
        <v>5546</v>
      </c>
      <c r="S1339" s="7">
        <v>30</v>
      </c>
      <c r="T1339" s="24">
        <v>1573945000</v>
      </c>
    </row>
    <row r="1340" spans="1:20" x14ac:dyDescent="0.2">
      <c r="A1340" s="23">
        <v>4</v>
      </c>
      <c r="B1340" s="23" t="s">
        <v>322</v>
      </c>
      <c r="C1340" s="7" t="s">
        <v>2108</v>
      </c>
      <c r="D1340" s="7" t="s">
        <v>2213</v>
      </c>
      <c r="E1340" s="7" t="s">
        <v>2110</v>
      </c>
      <c r="F1340" s="7" t="s">
        <v>2214</v>
      </c>
      <c r="G1340" s="7" t="s">
        <v>1893</v>
      </c>
      <c r="H1340" s="7" t="s">
        <v>2178</v>
      </c>
      <c r="I1340" s="7" t="s">
        <v>2215</v>
      </c>
      <c r="J1340" s="7" t="s">
        <v>5549</v>
      </c>
      <c r="K1340" s="7" t="s">
        <v>5550</v>
      </c>
      <c r="L1340" s="7" t="s">
        <v>2218</v>
      </c>
      <c r="M1340" s="6">
        <v>120</v>
      </c>
      <c r="N1340" s="24">
        <v>1181</v>
      </c>
      <c r="O1340" s="7" t="s">
        <v>1899</v>
      </c>
      <c r="P1340" s="7">
        <v>2251</v>
      </c>
      <c r="Q1340" s="7" t="s">
        <v>5551</v>
      </c>
      <c r="R1340" s="7" t="s">
        <v>5552</v>
      </c>
      <c r="S1340" s="7">
        <v>30</v>
      </c>
      <c r="T1340" s="24">
        <v>1311806000</v>
      </c>
    </row>
    <row r="1341" spans="1:20" x14ac:dyDescent="0.2">
      <c r="A1341" s="23">
        <v>4</v>
      </c>
      <c r="B1341" s="23" t="s">
        <v>322</v>
      </c>
      <c r="C1341" s="7" t="s">
        <v>2196</v>
      </c>
      <c r="D1341" s="7" t="s">
        <v>2229</v>
      </c>
      <c r="E1341" s="7" t="s">
        <v>2207</v>
      </c>
      <c r="F1341" s="7" t="s">
        <v>2230</v>
      </c>
      <c r="G1341" s="7" t="s">
        <v>1893</v>
      </c>
      <c r="H1341" s="7" t="s">
        <v>2178</v>
      </c>
      <c r="I1341" s="7" t="s">
        <v>2215</v>
      </c>
      <c r="J1341" s="7" t="s">
        <v>4430</v>
      </c>
      <c r="K1341" s="7" t="s">
        <v>4431</v>
      </c>
      <c r="L1341" s="7" t="s">
        <v>2233</v>
      </c>
      <c r="M1341" s="6">
        <v>800</v>
      </c>
      <c r="N1341" s="24">
        <v>1181</v>
      </c>
      <c r="O1341" s="7" t="s">
        <v>1899</v>
      </c>
      <c r="P1341" s="7">
        <v>2608</v>
      </c>
      <c r="Q1341" s="7" t="s">
        <v>5553</v>
      </c>
      <c r="R1341" s="7" t="s">
        <v>5554</v>
      </c>
      <c r="S1341" s="7">
        <v>200</v>
      </c>
      <c r="T1341" s="24">
        <v>1311806000</v>
      </c>
    </row>
    <row r="1342" spans="1:20" x14ac:dyDescent="0.2">
      <c r="A1342" s="23">
        <v>4</v>
      </c>
      <c r="B1342" s="23" t="s">
        <v>322</v>
      </c>
      <c r="C1342" s="7" t="s">
        <v>2108</v>
      </c>
      <c r="D1342" s="7" t="s">
        <v>2586</v>
      </c>
      <c r="E1342" s="7" t="s">
        <v>2235</v>
      </c>
      <c r="F1342" s="7" t="s">
        <v>2236</v>
      </c>
      <c r="G1342" s="7" t="s">
        <v>1893</v>
      </c>
      <c r="H1342" s="7" t="s">
        <v>2237</v>
      </c>
      <c r="I1342" s="7" t="s">
        <v>2238</v>
      </c>
      <c r="J1342" s="7" t="s">
        <v>5555</v>
      </c>
      <c r="K1342" s="7" t="s">
        <v>5556</v>
      </c>
      <c r="L1342" s="7" t="s">
        <v>2589</v>
      </c>
      <c r="M1342" s="6">
        <v>880</v>
      </c>
      <c r="N1342" s="24">
        <v>1361</v>
      </c>
      <c r="O1342" s="7" t="s">
        <v>1899</v>
      </c>
      <c r="P1342" s="7">
        <v>2257</v>
      </c>
      <c r="Q1342" s="7" t="s">
        <v>5557</v>
      </c>
      <c r="R1342" s="7" t="s">
        <v>5558</v>
      </c>
      <c r="S1342" s="7">
        <v>220</v>
      </c>
      <c r="T1342" s="24">
        <v>1511743000</v>
      </c>
    </row>
    <row r="1343" spans="1:20" x14ac:dyDescent="0.2">
      <c r="A1343" s="23">
        <v>4</v>
      </c>
      <c r="B1343" s="23" t="s">
        <v>322</v>
      </c>
      <c r="C1343" s="7" t="s">
        <v>2108</v>
      </c>
      <c r="D1343" s="7" t="s">
        <v>2234</v>
      </c>
      <c r="E1343" s="7" t="s">
        <v>2235</v>
      </c>
      <c r="F1343" s="7" t="s">
        <v>2236</v>
      </c>
      <c r="G1343" s="7" t="s">
        <v>1893</v>
      </c>
      <c r="H1343" s="7" t="s">
        <v>2237</v>
      </c>
      <c r="I1343" s="7" t="s">
        <v>2238</v>
      </c>
      <c r="J1343" s="7" t="s">
        <v>5559</v>
      </c>
      <c r="K1343" s="7" t="s">
        <v>5560</v>
      </c>
      <c r="L1343" s="7" t="s">
        <v>1937</v>
      </c>
      <c r="M1343" s="6">
        <v>32</v>
      </c>
      <c r="N1343" s="24">
        <v>647</v>
      </c>
      <c r="O1343" s="7" t="s">
        <v>1899</v>
      </c>
      <c r="P1343" s="7">
        <v>2257</v>
      </c>
      <c r="Q1343" s="7" t="s">
        <v>5557</v>
      </c>
      <c r="R1343" s="7" t="s">
        <v>5558</v>
      </c>
      <c r="S1343" s="7">
        <v>8</v>
      </c>
      <c r="T1343" s="24">
        <v>718661000</v>
      </c>
    </row>
    <row r="1344" spans="1:20" x14ac:dyDescent="0.2">
      <c r="A1344" s="23">
        <v>4</v>
      </c>
      <c r="B1344" s="23" t="s">
        <v>322</v>
      </c>
      <c r="C1344" s="7" t="s">
        <v>2244</v>
      </c>
      <c r="D1344" s="7" t="s">
        <v>2245</v>
      </c>
      <c r="E1344" s="7" t="s">
        <v>2246</v>
      </c>
      <c r="F1344" s="7" t="s">
        <v>2247</v>
      </c>
      <c r="G1344" s="7" t="s">
        <v>1893</v>
      </c>
      <c r="H1344" s="7" t="s">
        <v>2237</v>
      </c>
      <c r="I1344" s="7" t="s">
        <v>2248</v>
      </c>
      <c r="J1344" s="7" t="s">
        <v>3449</v>
      </c>
      <c r="K1344" s="7" t="s">
        <v>3450</v>
      </c>
      <c r="L1344" s="7" t="s">
        <v>2251</v>
      </c>
      <c r="M1344" s="6">
        <v>4</v>
      </c>
      <c r="N1344" s="24">
        <v>186</v>
      </c>
      <c r="O1344" s="7" t="s">
        <v>1899</v>
      </c>
      <c r="P1344" s="7">
        <v>2502</v>
      </c>
      <c r="Q1344" s="7" t="s">
        <v>5561</v>
      </c>
      <c r="R1344" s="7" t="s">
        <v>5562</v>
      </c>
      <c r="S1344" s="7">
        <v>1</v>
      </c>
      <c r="T1344" s="24">
        <v>206601000</v>
      </c>
    </row>
    <row r="1345" spans="1:20" x14ac:dyDescent="0.2">
      <c r="A1345" s="23">
        <v>4</v>
      </c>
      <c r="B1345" s="23" t="s">
        <v>322</v>
      </c>
      <c r="C1345" s="7" t="s">
        <v>2244</v>
      </c>
      <c r="D1345" s="7" t="s">
        <v>2254</v>
      </c>
      <c r="E1345" s="7" t="s">
        <v>2246</v>
      </c>
      <c r="F1345" s="7" t="s">
        <v>2247</v>
      </c>
      <c r="G1345" s="7" t="s">
        <v>1893</v>
      </c>
      <c r="H1345" s="7" t="s">
        <v>2237</v>
      </c>
      <c r="I1345" s="7" t="s">
        <v>2248</v>
      </c>
      <c r="J1345" s="7" t="s">
        <v>5563</v>
      </c>
      <c r="K1345" s="7" t="s">
        <v>5564</v>
      </c>
      <c r="L1345" s="7" t="s">
        <v>2257</v>
      </c>
      <c r="M1345" s="6">
        <v>160</v>
      </c>
      <c r="N1345" s="24">
        <v>399</v>
      </c>
      <c r="O1345" s="7" t="s">
        <v>2004</v>
      </c>
      <c r="P1345" s="7">
        <v>2502</v>
      </c>
      <c r="Q1345" s="7" t="s">
        <v>5561</v>
      </c>
      <c r="R1345" s="7" t="s">
        <v>5562</v>
      </c>
      <c r="S1345" s="7">
        <v>40</v>
      </c>
      <c r="T1345" s="24">
        <v>443193000</v>
      </c>
    </row>
    <row r="1346" spans="1:20" x14ac:dyDescent="0.2">
      <c r="A1346" s="23">
        <v>4</v>
      </c>
      <c r="B1346" s="23" t="s">
        <v>322</v>
      </c>
      <c r="C1346" s="7" t="s">
        <v>2244</v>
      </c>
      <c r="D1346" s="7" t="s">
        <v>2259</v>
      </c>
      <c r="E1346" s="7" t="s">
        <v>2246</v>
      </c>
      <c r="F1346" s="7" t="s">
        <v>2247</v>
      </c>
      <c r="G1346" s="7" t="s">
        <v>1893</v>
      </c>
      <c r="H1346" s="7" t="s">
        <v>2237</v>
      </c>
      <c r="I1346" s="7" t="s">
        <v>2248</v>
      </c>
      <c r="J1346" s="7" t="s">
        <v>5565</v>
      </c>
      <c r="K1346" s="7" t="s">
        <v>5566</v>
      </c>
      <c r="L1346" s="7" t="s">
        <v>2262</v>
      </c>
      <c r="M1346" s="6">
        <v>2000</v>
      </c>
      <c r="N1346" s="24">
        <v>186</v>
      </c>
      <c r="O1346" s="7" t="s">
        <v>2004</v>
      </c>
      <c r="P1346" s="7">
        <v>2502</v>
      </c>
      <c r="Q1346" s="7" t="s">
        <v>5561</v>
      </c>
      <c r="R1346" s="7" t="s">
        <v>5562</v>
      </c>
      <c r="S1346" s="7">
        <v>2000</v>
      </c>
      <c r="T1346" s="24">
        <v>206601000</v>
      </c>
    </row>
    <row r="1347" spans="1:20" x14ac:dyDescent="0.2">
      <c r="A1347" s="23">
        <v>4</v>
      </c>
      <c r="B1347" s="23" t="s">
        <v>322</v>
      </c>
      <c r="C1347" s="7" t="s">
        <v>2244</v>
      </c>
      <c r="D1347" s="7" t="s">
        <v>2264</v>
      </c>
      <c r="E1347" s="7" t="s">
        <v>2246</v>
      </c>
      <c r="F1347" s="7" t="s">
        <v>2247</v>
      </c>
      <c r="G1347" s="7" t="s">
        <v>1893</v>
      </c>
      <c r="H1347" s="7" t="s">
        <v>2237</v>
      </c>
      <c r="I1347" s="7" t="s">
        <v>2248</v>
      </c>
      <c r="J1347" s="7" t="s">
        <v>5567</v>
      </c>
      <c r="K1347" s="7" t="s">
        <v>5568</v>
      </c>
      <c r="L1347" s="7" t="s">
        <v>2267</v>
      </c>
      <c r="M1347" s="6">
        <v>1000</v>
      </c>
      <c r="N1347" s="24">
        <v>120</v>
      </c>
      <c r="O1347" s="7" t="s">
        <v>1899</v>
      </c>
      <c r="P1347" s="7">
        <v>2502</v>
      </c>
      <c r="Q1347" s="7" t="s">
        <v>5561</v>
      </c>
      <c r="R1347" s="7" t="s">
        <v>5562</v>
      </c>
      <c r="S1347" s="7">
        <v>250</v>
      </c>
      <c r="T1347" s="24">
        <v>133291000</v>
      </c>
    </row>
    <row r="1348" spans="1:20" x14ac:dyDescent="0.2">
      <c r="A1348" s="23">
        <v>4</v>
      </c>
      <c r="B1348" s="23" t="s">
        <v>322</v>
      </c>
      <c r="C1348" s="7" t="s">
        <v>2244</v>
      </c>
      <c r="D1348" s="7" t="s">
        <v>2280</v>
      </c>
      <c r="E1348" s="7" t="s">
        <v>2246</v>
      </c>
      <c r="F1348" s="7" t="s">
        <v>2281</v>
      </c>
      <c r="G1348" s="7" t="s">
        <v>1893</v>
      </c>
      <c r="H1348" s="7" t="s">
        <v>2237</v>
      </c>
      <c r="I1348" s="7" t="s">
        <v>2248</v>
      </c>
      <c r="J1348" s="7" t="s">
        <v>5569</v>
      </c>
      <c r="K1348" s="7" t="s">
        <v>5570</v>
      </c>
      <c r="L1348" s="7" t="s">
        <v>2284</v>
      </c>
      <c r="M1348" s="6">
        <v>6000</v>
      </c>
      <c r="N1348" s="24">
        <v>1358</v>
      </c>
      <c r="O1348" s="7" t="s">
        <v>1899</v>
      </c>
      <c r="P1348" s="7">
        <v>2502</v>
      </c>
      <c r="Q1348" s="7" t="s">
        <v>5561</v>
      </c>
      <c r="R1348" s="7" t="s">
        <v>5562</v>
      </c>
      <c r="S1348" s="7">
        <v>1500</v>
      </c>
      <c r="T1348" s="24">
        <v>1508411000</v>
      </c>
    </row>
    <row r="1349" spans="1:20" x14ac:dyDescent="0.2">
      <c r="A1349" s="23">
        <v>4</v>
      </c>
      <c r="B1349" s="23" t="s">
        <v>322</v>
      </c>
      <c r="C1349" s="7" t="s">
        <v>2155</v>
      </c>
      <c r="D1349" s="7" t="s">
        <v>3812</v>
      </c>
      <c r="E1349" s="7" t="s">
        <v>2246</v>
      </c>
      <c r="F1349" s="7" t="s">
        <v>2247</v>
      </c>
      <c r="G1349" s="7" t="s">
        <v>1893</v>
      </c>
      <c r="H1349" s="7" t="s">
        <v>2237</v>
      </c>
      <c r="I1349" s="7" t="s">
        <v>2248</v>
      </c>
      <c r="J1349" s="7" t="s">
        <v>5571</v>
      </c>
      <c r="K1349" s="7" t="s">
        <v>5572</v>
      </c>
      <c r="L1349" s="7" t="s">
        <v>3815</v>
      </c>
      <c r="M1349" s="6">
        <v>4000</v>
      </c>
      <c r="N1349" s="24">
        <v>143</v>
      </c>
      <c r="O1349" s="7" t="s">
        <v>1899</v>
      </c>
      <c r="P1349" s="7">
        <v>2805</v>
      </c>
      <c r="Q1349" s="7" t="s">
        <v>5573</v>
      </c>
      <c r="R1349" s="7" t="s">
        <v>5574</v>
      </c>
      <c r="S1349" s="7">
        <v>1000</v>
      </c>
      <c r="T1349" s="24">
        <v>158839000</v>
      </c>
    </row>
    <row r="1350" spans="1:20" x14ac:dyDescent="0.2">
      <c r="A1350" s="23">
        <v>4</v>
      </c>
      <c r="B1350" s="23" t="s">
        <v>322</v>
      </c>
      <c r="C1350" s="7" t="s">
        <v>2155</v>
      </c>
      <c r="D1350" s="7" t="s">
        <v>2297</v>
      </c>
      <c r="E1350" s="7" t="s">
        <v>2246</v>
      </c>
      <c r="F1350" s="7" t="s">
        <v>2247</v>
      </c>
      <c r="G1350" s="7" t="s">
        <v>1893</v>
      </c>
      <c r="H1350" s="7" t="s">
        <v>2237</v>
      </c>
      <c r="I1350" s="7" t="s">
        <v>2248</v>
      </c>
      <c r="J1350" s="7" t="s">
        <v>5575</v>
      </c>
      <c r="K1350" s="7" t="s">
        <v>5576</v>
      </c>
      <c r="L1350" s="7" t="s">
        <v>2300</v>
      </c>
      <c r="M1350" s="6">
        <v>10</v>
      </c>
      <c r="N1350" s="24">
        <v>266</v>
      </c>
      <c r="O1350" s="7" t="s">
        <v>1899</v>
      </c>
      <c r="P1350" s="7">
        <v>2805</v>
      </c>
      <c r="Q1350" s="7" t="s">
        <v>5573</v>
      </c>
      <c r="R1350" s="7" t="s">
        <v>5574</v>
      </c>
      <c r="S1350" s="7">
        <v>2.5</v>
      </c>
      <c r="T1350" s="24">
        <v>295462000</v>
      </c>
    </row>
    <row r="1351" spans="1:20" x14ac:dyDescent="0.2">
      <c r="A1351" s="23">
        <v>4</v>
      </c>
      <c r="B1351" s="23" t="s">
        <v>322</v>
      </c>
      <c r="C1351" s="7" t="s">
        <v>2155</v>
      </c>
      <c r="D1351" s="7" t="s">
        <v>2858</v>
      </c>
      <c r="E1351" s="7" t="s">
        <v>2246</v>
      </c>
      <c r="F1351" s="7" t="s">
        <v>2247</v>
      </c>
      <c r="G1351" s="7" t="s">
        <v>1893</v>
      </c>
      <c r="H1351" s="7" t="s">
        <v>2237</v>
      </c>
      <c r="I1351" s="7" t="s">
        <v>2248</v>
      </c>
      <c r="J1351" s="7" t="s">
        <v>5577</v>
      </c>
      <c r="K1351" s="7" t="s">
        <v>5578</v>
      </c>
      <c r="L1351" s="7" t="s">
        <v>2861</v>
      </c>
      <c r="M1351" s="6">
        <v>5</v>
      </c>
      <c r="N1351" s="24">
        <v>53</v>
      </c>
      <c r="O1351" s="7" t="s">
        <v>1899</v>
      </c>
      <c r="P1351" s="7">
        <v>2805</v>
      </c>
      <c r="Q1351" s="7" t="s">
        <v>5573</v>
      </c>
      <c r="R1351" s="7" t="s">
        <v>5574</v>
      </c>
      <c r="S1351" s="7">
        <v>1.25</v>
      </c>
      <c r="T1351" s="24">
        <v>58870000</v>
      </c>
    </row>
    <row r="1352" spans="1:20" x14ac:dyDescent="0.2">
      <c r="A1352" s="23">
        <v>4</v>
      </c>
      <c r="B1352" s="23" t="s">
        <v>322</v>
      </c>
      <c r="C1352" s="7" t="s">
        <v>2155</v>
      </c>
      <c r="D1352" s="7" t="s">
        <v>2291</v>
      </c>
      <c r="E1352" s="7" t="s">
        <v>2246</v>
      </c>
      <c r="F1352" s="7" t="s">
        <v>2247</v>
      </c>
      <c r="G1352" s="7" t="s">
        <v>1893</v>
      </c>
      <c r="H1352" s="7" t="s">
        <v>2237</v>
      </c>
      <c r="I1352" s="7" t="s">
        <v>2248</v>
      </c>
      <c r="J1352" s="7" t="s">
        <v>5579</v>
      </c>
      <c r="K1352" s="7" t="s">
        <v>5580</v>
      </c>
      <c r="L1352" s="7" t="s">
        <v>2294</v>
      </c>
      <c r="M1352" s="6">
        <v>4</v>
      </c>
      <c r="N1352" s="24">
        <v>53</v>
      </c>
      <c r="O1352" s="7" t="s">
        <v>1899</v>
      </c>
      <c r="P1352" s="7">
        <v>2805</v>
      </c>
      <c r="Q1352" s="7" t="s">
        <v>5573</v>
      </c>
      <c r="R1352" s="7" t="s">
        <v>5574</v>
      </c>
      <c r="S1352" s="7">
        <v>1</v>
      </c>
      <c r="T1352" s="24">
        <v>58870000</v>
      </c>
    </row>
    <row r="1353" spans="1:20" x14ac:dyDescent="0.2">
      <c r="A1353" s="23">
        <v>4</v>
      </c>
      <c r="B1353" s="23" t="s">
        <v>322</v>
      </c>
      <c r="C1353" s="7" t="s">
        <v>1969</v>
      </c>
      <c r="D1353" s="7" t="s">
        <v>2301</v>
      </c>
      <c r="E1353" s="7" t="s">
        <v>1971</v>
      </c>
      <c r="F1353" s="7" t="s">
        <v>2302</v>
      </c>
      <c r="G1353" s="7" t="s">
        <v>1893</v>
      </c>
      <c r="H1353" s="7" t="s">
        <v>2237</v>
      </c>
      <c r="I1353" s="7" t="s">
        <v>2303</v>
      </c>
      <c r="J1353" s="7" t="s">
        <v>5581</v>
      </c>
      <c r="K1353" s="7" t="s">
        <v>5582</v>
      </c>
      <c r="L1353" s="7" t="s">
        <v>2306</v>
      </c>
      <c r="M1353" s="6">
        <v>17</v>
      </c>
      <c r="N1353" s="24">
        <v>17056</v>
      </c>
      <c r="O1353" s="7" t="s">
        <v>1899</v>
      </c>
      <c r="P1353" s="7">
        <v>2252</v>
      </c>
      <c r="Q1353" s="7" t="s">
        <v>5583</v>
      </c>
      <c r="R1353" s="7" t="s">
        <v>5584</v>
      </c>
      <c r="S1353" s="7">
        <v>4.25</v>
      </c>
      <c r="T1353" s="24">
        <v>18945103000</v>
      </c>
    </row>
    <row r="1354" spans="1:20" x14ac:dyDescent="0.2">
      <c r="A1354" s="23">
        <v>4</v>
      </c>
      <c r="B1354" s="23" t="s">
        <v>322</v>
      </c>
      <c r="C1354" s="7" t="s">
        <v>2155</v>
      </c>
      <c r="D1354" s="7" t="s">
        <v>2315</v>
      </c>
      <c r="E1354" s="7" t="s">
        <v>2246</v>
      </c>
      <c r="F1354" s="7" t="s">
        <v>2316</v>
      </c>
      <c r="G1354" s="7" t="s">
        <v>110</v>
      </c>
      <c r="H1354" s="7" t="s">
        <v>2237</v>
      </c>
      <c r="I1354" s="7" t="s">
        <v>2317</v>
      </c>
      <c r="J1354" s="7" t="s">
        <v>2318</v>
      </c>
      <c r="K1354" s="7" t="s">
        <v>2319</v>
      </c>
      <c r="L1354" s="7" t="s">
        <v>2320</v>
      </c>
      <c r="M1354" s="6">
        <v>4</v>
      </c>
      <c r="N1354" s="24">
        <v>500</v>
      </c>
      <c r="O1354" s="7" t="s">
        <v>1899</v>
      </c>
      <c r="P1354" s="7">
        <v>2273</v>
      </c>
      <c r="Q1354" s="7" t="s">
        <v>5585</v>
      </c>
      <c r="R1354" s="7" t="s">
        <v>5586</v>
      </c>
      <c r="S1354" s="7">
        <v>1</v>
      </c>
      <c r="T1354" s="24">
        <v>500000000</v>
      </c>
    </row>
    <row r="1355" spans="1:20" x14ac:dyDescent="0.2">
      <c r="A1355" s="23">
        <v>4</v>
      </c>
      <c r="B1355" s="23" t="s">
        <v>322</v>
      </c>
      <c r="C1355" s="7" t="s">
        <v>2155</v>
      </c>
      <c r="D1355" s="7" t="s">
        <v>2324</v>
      </c>
      <c r="E1355" s="7" t="s">
        <v>2246</v>
      </c>
      <c r="F1355" s="7" t="s">
        <v>2316</v>
      </c>
      <c r="G1355" s="7" t="s">
        <v>110</v>
      </c>
      <c r="H1355" s="7" t="s">
        <v>2237</v>
      </c>
      <c r="I1355" s="7" t="s">
        <v>2317</v>
      </c>
      <c r="J1355" s="7" t="s">
        <v>3992</v>
      </c>
      <c r="K1355" s="7" t="s">
        <v>3993</v>
      </c>
      <c r="L1355" s="7" t="s">
        <v>2327</v>
      </c>
      <c r="M1355" s="6">
        <v>4</v>
      </c>
      <c r="N1355" s="24">
        <v>2000</v>
      </c>
      <c r="O1355" s="7" t="s">
        <v>1899</v>
      </c>
      <c r="P1355" s="7">
        <v>2273</v>
      </c>
      <c r="Q1355" s="7" t="s">
        <v>5585</v>
      </c>
      <c r="R1355" s="7" t="s">
        <v>5586</v>
      </c>
      <c r="S1355" s="7">
        <v>1</v>
      </c>
      <c r="T1355" s="24">
        <v>4500000000</v>
      </c>
    </row>
    <row r="1356" spans="1:20" x14ac:dyDescent="0.2">
      <c r="A1356" s="23">
        <v>4</v>
      </c>
      <c r="B1356" s="23" t="s">
        <v>322</v>
      </c>
      <c r="C1356" s="7" t="s">
        <v>1987</v>
      </c>
      <c r="D1356" s="7" t="s">
        <v>2329</v>
      </c>
      <c r="E1356" s="7" t="s">
        <v>2235</v>
      </c>
      <c r="F1356" s="7" t="s">
        <v>2330</v>
      </c>
      <c r="G1356" s="7" t="s">
        <v>1893</v>
      </c>
      <c r="H1356" s="7" t="s">
        <v>2237</v>
      </c>
      <c r="I1356" s="7" t="s">
        <v>2331</v>
      </c>
      <c r="J1356" s="7" t="s">
        <v>5587</v>
      </c>
      <c r="K1356" s="7" t="s">
        <v>5588</v>
      </c>
      <c r="L1356" s="7" t="s">
        <v>1930</v>
      </c>
      <c r="M1356" s="6">
        <v>16</v>
      </c>
      <c r="N1356" s="24">
        <v>585</v>
      </c>
      <c r="O1356" s="7" t="s">
        <v>1899</v>
      </c>
      <c r="P1356" s="7">
        <v>2791</v>
      </c>
      <c r="Q1356" s="7" t="s">
        <v>5589</v>
      </c>
      <c r="R1356" s="7" t="s">
        <v>5590</v>
      </c>
      <c r="S1356" s="7">
        <v>3</v>
      </c>
      <c r="T1356" s="24">
        <v>649794000</v>
      </c>
    </row>
    <row r="1357" spans="1:20" x14ac:dyDescent="0.2">
      <c r="A1357" s="23">
        <v>4</v>
      </c>
      <c r="B1357" s="23" t="s">
        <v>322</v>
      </c>
      <c r="C1357" s="7" t="s">
        <v>1987</v>
      </c>
      <c r="D1357" s="7" t="s">
        <v>2337</v>
      </c>
      <c r="E1357" s="7" t="s">
        <v>2235</v>
      </c>
      <c r="F1357" s="7" t="s">
        <v>2330</v>
      </c>
      <c r="G1357" s="7" t="s">
        <v>1893</v>
      </c>
      <c r="H1357" s="7" t="s">
        <v>2237</v>
      </c>
      <c r="I1357" s="7" t="s">
        <v>2331</v>
      </c>
      <c r="J1357" s="7" t="s">
        <v>4484</v>
      </c>
      <c r="K1357" s="7" t="s">
        <v>4485</v>
      </c>
      <c r="L1357" s="7" t="s">
        <v>1930</v>
      </c>
      <c r="M1357" s="6">
        <v>2</v>
      </c>
      <c r="N1357" s="24">
        <v>0</v>
      </c>
      <c r="O1357" s="7" t="s">
        <v>1899</v>
      </c>
      <c r="P1357" s="7">
        <v>2791</v>
      </c>
      <c r="Q1357" s="7" t="s">
        <v>5589</v>
      </c>
      <c r="R1357" s="7" t="s">
        <v>5590</v>
      </c>
      <c r="S1357" s="7">
        <v>0</v>
      </c>
      <c r="T1357" s="24">
        <v>0</v>
      </c>
    </row>
    <row r="1358" spans="1:20" x14ac:dyDescent="0.2">
      <c r="A1358" s="23">
        <v>4</v>
      </c>
      <c r="B1358" s="23" t="s">
        <v>322</v>
      </c>
      <c r="C1358" s="7" t="s">
        <v>1987</v>
      </c>
      <c r="D1358" s="7" t="s">
        <v>2340</v>
      </c>
      <c r="E1358" s="7" t="s">
        <v>2235</v>
      </c>
      <c r="F1358" s="7" t="s">
        <v>2330</v>
      </c>
      <c r="G1358" s="7" t="s">
        <v>1893</v>
      </c>
      <c r="H1358" s="7" t="s">
        <v>2237</v>
      </c>
      <c r="I1358" s="7" t="s">
        <v>2331</v>
      </c>
      <c r="J1358" s="7" t="s">
        <v>4151</v>
      </c>
      <c r="K1358" s="7" t="s">
        <v>4152</v>
      </c>
      <c r="L1358" s="7" t="s">
        <v>1930</v>
      </c>
      <c r="M1358" s="6">
        <v>1</v>
      </c>
      <c r="N1358" s="24">
        <v>0</v>
      </c>
      <c r="O1358" s="7" t="s">
        <v>1899</v>
      </c>
      <c r="P1358" s="7">
        <v>2791</v>
      </c>
      <c r="Q1358" s="7" t="s">
        <v>5589</v>
      </c>
      <c r="R1358" s="7" t="s">
        <v>5590</v>
      </c>
      <c r="S1358" s="7">
        <v>0</v>
      </c>
      <c r="T1358" s="24">
        <v>0</v>
      </c>
    </row>
    <row r="1359" spans="1:20" x14ac:dyDescent="0.2">
      <c r="A1359" s="23">
        <v>4</v>
      </c>
      <c r="B1359" s="23" t="s">
        <v>322</v>
      </c>
      <c r="C1359" s="7" t="s">
        <v>1987</v>
      </c>
      <c r="D1359" s="7" t="s">
        <v>2343</v>
      </c>
      <c r="E1359" s="7" t="s">
        <v>2235</v>
      </c>
      <c r="F1359" s="7" t="s">
        <v>2330</v>
      </c>
      <c r="G1359" s="7" t="s">
        <v>1893</v>
      </c>
      <c r="H1359" s="7" t="s">
        <v>2237</v>
      </c>
      <c r="I1359" s="7" t="s">
        <v>2331</v>
      </c>
      <c r="J1359" s="7" t="s">
        <v>4486</v>
      </c>
      <c r="K1359" s="7" t="s">
        <v>4487</v>
      </c>
      <c r="L1359" s="7" t="s">
        <v>1930</v>
      </c>
      <c r="M1359" s="6">
        <v>2</v>
      </c>
      <c r="N1359" s="24">
        <v>0</v>
      </c>
      <c r="O1359" s="7" t="s">
        <v>1899</v>
      </c>
      <c r="P1359" s="7">
        <v>2791</v>
      </c>
      <c r="Q1359" s="7" t="s">
        <v>5589</v>
      </c>
      <c r="R1359" s="7" t="s">
        <v>5590</v>
      </c>
      <c r="S1359" s="7">
        <v>0</v>
      </c>
      <c r="T1359" s="24">
        <v>0</v>
      </c>
    </row>
    <row r="1360" spans="1:20" x14ac:dyDescent="0.2">
      <c r="A1360" s="23">
        <v>4</v>
      </c>
      <c r="B1360" s="23" t="s">
        <v>322</v>
      </c>
      <c r="C1360" s="7" t="s">
        <v>1987</v>
      </c>
      <c r="D1360" s="7" t="s">
        <v>5414</v>
      </c>
      <c r="E1360" s="7" t="s">
        <v>2235</v>
      </c>
      <c r="F1360" s="7" t="s">
        <v>2330</v>
      </c>
      <c r="G1360" s="7" t="s">
        <v>1893</v>
      </c>
      <c r="H1360" s="7" t="s">
        <v>2237</v>
      </c>
      <c r="I1360" s="7" t="s">
        <v>2331</v>
      </c>
      <c r="J1360" s="7" t="s">
        <v>5591</v>
      </c>
      <c r="K1360" s="7" t="s">
        <v>5592</v>
      </c>
      <c r="L1360" s="7" t="s">
        <v>1930</v>
      </c>
      <c r="M1360" s="6">
        <v>1</v>
      </c>
      <c r="N1360" s="24">
        <v>584</v>
      </c>
      <c r="O1360" s="7" t="s">
        <v>1899</v>
      </c>
      <c r="P1360" s="7">
        <v>2791</v>
      </c>
      <c r="Q1360" s="7" t="s">
        <v>5589</v>
      </c>
      <c r="R1360" s="7" t="s">
        <v>5590</v>
      </c>
      <c r="S1360" s="7">
        <v>1</v>
      </c>
      <c r="T1360" s="24">
        <v>648683000</v>
      </c>
    </row>
    <row r="1361" spans="1:20" x14ac:dyDescent="0.2">
      <c r="A1361" s="23">
        <v>4</v>
      </c>
      <c r="B1361" s="23" t="s">
        <v>322</v>
      </c>
      <c r="C1361" s="7" t="s">
        <v>1987</v>
      </c>
      <c r="D1361" s="7" t="s">
        <v>2346</v>
      </c>
      <c r="E1361" s="7" t="s">
        <v>2235</v>
      </c>
      <c r="F1361" s="7" t="s">
        <v>2330</v>
      </c>
      <c r="G1361" s="7" t="s">
        <v>1893</v>
      </c>
      <c r="H1361" s="7" t="s">
        <v>2237</v>
      </c>
      <c r="I1361" s="7" t="s">
        <v>2331</v>
      </c>
      <c r="J1361" s="7" t="s">
        <v>5593</v>
      </c>
      <c r="K1361" s="7" t="s">
        <v>5594</v>
      </c>
      <c r="L1361" s="7" t="s">
        <v>1930</v>
      </c>
      <c r="M1361" s="6">
        <v>2</v>
      </c>
      <c r="N1361" s="24">
        <v>0</v>
      </c>
      <c r="O1361" s="7" t="s">
        <v>1899</v>
      </c>
      <c r="P1361" s="7">
        <v>2791</v>
      </c>
      <c r="Q1361" s="7" t="s">
        <v>5589</v>
      </c>
      <c r="R1361" s="7" t="s">
        <v>5590</v>
      </c>
      <c r="S1361" s="7">
        <v>0</v>
      </c>
      <c r="T1361" s="24">
        <v>0</v>
      </c>
    </row>
    <row r="1362" spans="1:20" x14ac:dyDescent="0.2">
      <c r="A1362" s="23">
        <v>4</v>
      </c>
      <c r="B1362" s="23" t="s">
        <v>322</v>
      </c>
      <c r="C1362" s="7" t="s">
        <v>2053</v>
      </c>
      <c r="D1362" s="7" t="s">
        <v>2368</v>
      </c>
      <c r="E1362" s="7" t="s">
        <v>2055</v>
      </c>
      <c r="F1362" s="7" t="s">
        <v>2369</v>
      </c>
      <c r="G1362" s="7" t="s">
        <v>110</v>
      </c>
      <c r="H1362" s="7" t="s">
        <v>2057</v>
      </c>
      <c r="I1362" s="7" t="s">
        <v>2362</v>
      </c>
      <c r="J1362" s="7" t="s">
        <v>2370</v>
      </c>
      <c r="K1362" s="7" t="s">
        <v>2371</v>
      </c>
      <c r="L1362" s="7" t="s">
        <v>2372</v>
      </c>
      <c r="M1362" s="6">
        <v>4</v>
      </c>
      <c r="N1362" s="24">
        <v>14073</v>
      </c>
      <c r="O1362" s="7" t="s">
        <v>1899</v>
      </c>
      <c r="P1362" s="7">
        <v>2667</v>
      </c>
      <c r="Q1362" s="7" t="s">
        <v>5595</v>
      </c>
      <c r="R1362" s="7" t="s">
        <v>5596</v>
      </c>
      <c r="S1362" s="7">
        <v>1</v>
      </c>
      <c r="T1362" s="24">
        <v>14298130000</v>
      </c>
    </row>
    <row r="1363" spans="1:20" x14ac:dyDescent="0.2">
      <c r="A1363" s="23">
        <v>4</v>
      </c>
      <c r="B1363" s="23" t="s">
        <v>322</v>
      </c>
      <c r="C1363" s="7" t="s">
        <v>2053</v>
      </c>
      <c r="D1363" s="7" t="s">
        <v>2374</v>
      </c>
      <c r="E1363" s="7" t="s">
        <v>2055</v>
      </c>
      <c r="F1363" s="7" t="s">
        <v>2375</v>
      </c>
      <c r="G1363" s="7" t="s">
        <v>110</v>
      </c>
      <c r="H1363" s="7" t="s">
        <v>2057</v>
      </c>
      <c r="I1363" s="7" t="s">
        <v>2362</v>
      </c>
      <c r="J1363" s="7" t="s">
        <v>5597</v>
      </c>
      <c r="K1363" s="7" t="s">
        <v>5598</v>
      </c>
      <c r="L1363" s="7" t="s">
        <v>2378</v>
      </c>
      <c r="M1363" s="6">
        <v>1</v>
      </c>
      <c r="N1363" s="24">
        <v>3000</v>
      </c>
      <c r="O1363" s="7" t="s">
        <v>2004</v>
      </c>
      <c r="P1363" s="7">
        <v>2667</v>
      </c>
      <c r="Q1363" s="7" t="s">
        <v>5595</v>
      </c>
      <c r="R1363" s="7" t="s">
        <v>5596</v>
      </c>
      <c r="S1363" s="7">
        <v>1</v>
      </c>
      <c r="T1363" s="24">
        <v>3000000000</v>
      </c>
    </row>
    <row r="1364" spans="1:20" x14ac:dyDescent="0.2">
      <c r="A1364" s="23">
        <v>17</v>
      </c>
      <c r="B1364" s="23" t="s">
        <v>1505</v>
      </c>
      <c r="C1364" s="7" t="s">
        <v>2090</v>
      </c>
      <c r="D1364" s="7" t="s">
        <v>2389</v>
      </c>
      <c r="E1364" s="7" t="s">
        <v>2381</v>
      </c>
      <c r="F1364" s="7" t="s">
        <v>2382</v>
      </c>
      <c r="G1364" s="7" t="s">
        <v>1893</v>
      </c>
      <c r="H1364" s="7" t="s">
        <v>2057</v>
      </c>
      <c r="I1364" s="7" t="s">
        <v>2383</v>
      </c>
      <c r="J1364" s="7" t="s">
        <v>4662</v>
      </c>
      <c r="K1364" s="7" t="s">
        <v>4663</v>
      </c>
      <c r="L1364" s="7" t="s">
        <v>1898</v>
      </c>
      <c r="M1364" s="6">
        <v>3</v>
      </c>
      <c r="N1364" s="24">
        <v>195.26</v>
      </c>
      <c r="O1364" s="7" t="s">
        <v>2004</v>
      </c>
      <c r="P1364" s="7">
        <v>2420</v>
      </c>
      <c r="Q1364" s="7" t="s">
        <v>5427</v>
      </c>
      <c r="R1364" s="7" t="s">
        <v>5428</v>
      </c>
      <c r="S1364" s="7">
        <v>3</v>
      </c>
      <c r="T1364" s="24">
        <v>232000000</v>
      </c>
    </row>
    <row r="1365" spans="1:20" x14ac:dyDescent="0.2">
      <c r="A1365" s="23">
        <v>18</v>
      </c>
      <c r="B1365" s="23" t="s">
        <v>1583</v>
      </c>
      <c r="C1365" s="7" t="s">
        <v>2090</v>
      </c>
      <c r="D1365" s="7" t="s">
        <v>2380</v>
      </c>
      <c r="E1365" s="7" t="s">
        <v>2381</v>
      </c>
      <c r="F1365" s="7" t="s">
        <v>2382</v>
      </c>
      <c r="G1365" s="7" t="s">
        <v>1893</v>
      </c>
      <c r="H1365" s="7" t="s">
        <v>2057</v>
      </c>
      <c r="I1365" s="7" t="s">
        <v>2383</v>
      </c>
      <c r="J1365" s="7" t="s">
        <v>5599</v>
      </c>
      <c r="K1365" s="7" t="s">
        <v>5600</v>
      </c>
      <c r="L1365" s="7" t="s">
        <v>2386</v>
      </c>
      <c r="M1365" s="6">
        <v>25</v>
      </c>
      <c r="N1365" s="24">
        <v>1076.9100000000001</v>
      </c>
      <c r="O1365" s="7" t="s">
        <v>1899</v>
      </c>
      <c r="P1365" s="7">
        <v>2732</v>
      </c>
      <c r="Q1365" s="7" t="s">
        <v>5601</v>
      </c>
      <c r="R1365" s="7" t="s">
        <v>5602</v>
      </c>
      <c r="S1365" s="7">
        <v>6</v>
      </c>
      <c r="T1365" s="24">
        <v>1240863000</v>
      </c>
    </row>
    <row r="1366" spans="1:20" x14ac:dyDescent="0.2">
      <c r="A1366" s="23">
        <v>4</v>
      </c>
      <c r="B1366" s="23" t="s">
        <v>322</v>
      </c>
      <c r="C1366" s="7" t="s">
        <v>2053</v>
      </c>
      <c r="D1366" s="7" t="s">
        <v>2392</v>
      </c>
      <c r="E1366" s="7" t="s">
        <v>2393</v>
      </c>
      <c r="F1366" s="7" t="s">
        <v>2394</v>
      </c>
      <c r="G1366" s="7" t="s">
        <v>1893</v>
      </c>
      <c r="H1366" s="7" t="s">
        <v>2057</v>
      </c>
      <c r="I1366" s="7" t="s">
        <v>2058</v>
      </c>
      <c r="J1366" s="7" t="s">
        <v>4012</v>
      </c>
      <c r="K1366" s="7" t="s">
        <v>4013</v>
      </c>
      <c r="L1366" s="7" t="s">
        <v>2397</v>
      </c>
      <c r="M1366" s="6">
        <v>200</v>
      </c>
      <c r="N1366" s="24">
        <v>1476</v>
      </c>
      <c r="O1366" s="7" t="s">
        <v>1899</v>
      </c>
      <c r="P1366" s="7">
        <v>2409</v>
      </c>
      <c r="Q1366" s="7" t="s">
        <v>5603</v>
      </c>
      <c r="R1366" s="7" t="s">
        <v>5604</v>
      </c>
      <c r="S1366" s="7">
        <v>50</v>
      </c>
      <c r="T1366" s="24">
        <v>1639480000</v>
      </c>
    </row>
    <row r="1367" spans="1:20" x14ac:dyDescent="0.2">
      <c r="A1367" s="23">
        <v>4</v>
      </c>
      <c r="B1367" s="23" t="s">
        <v>322</v>
      </c>
      <c r="C1367" s="7" t="s">
        <v>2053</v>
      </c>
      <c r="D1367" s="7" t="s">
        <v>2401</v>
      </c>
      <c r="E1367" s="7" t="s">
        <v>2393</v>
      </c>
      <c r="F1367" s="7" t="s">
        <v>2402</v>
      </c>
      <c r="G1367" s="7" t="s">
        <v>1893</v>
      </c>
      <c r="H1367" s="7" t="s">
        <v>2057</v>
      </c>
      <c r="I1367" s="7" t="s">
        <v>2058</v>
      </c>
      <c r="J1367" s="7" t="s">
        <v>5605</v>
      </c>
      <c r="K1367" s="7" t="s">
        <v>5606</v>
      </c>
      <c r="L1367" s="7" t="s">
        <v>2128</v>
      </c>
      <c r="M1367" s="6">
        <v>2600</v>
      </c>
      <c r="N1367" s="24">
        <v>1476</v>
      </c>
      <c r="O1367" s="7" t="s">
        <v>1899</v>
      </c>
      <c r="P1367" s="7">
        <v>2409</v>
      </c>
      <c r="Q1367" s="7" t="s">
        <v>5603</v>
      </c>
      <c r="R1367" s="7" t="s">
        <v>5604</v>
      </c>
      <c r="S1367" s="7">
        <v>650</v>
      </c>
      <c r="T1367" s="24">
        <v>1639480000</v>
      </c>
    </row>
    <row r="1368" spans="1:20" x14ac:dyDescent="0.2">
      <c r="A1368" s="23">
        <v>4</v>
      </c>
      <c r="B1368" s="23" t="s">
        <v>322</v>
      </c>
      <c r="C1368" s="7" t="s">
        <v>2053</v>
      </c>
      <c r="D1368" s="7" t="s">
        <v>2406</v>
      </c>
      <c r="E1368" s="7" t="s">
        <v>2393</v>
      </c>
      <c r="F1368" s="7" t="s">
        <v>2407</v>
      </c>
      <c r="G1368" s="7" t="s">
        <v>110</v>
      </c>
      <c r="H1368" s="7" t="s">
        <v>2057</v>
      </c>
      <c r="I1368" s="7" t="s">
        <v>2058</v>
      </c>
      <c r="J1368" s="7" t="s">
        <v>5607</v>
      </c>
      <c r="K1368" s="7" t="s">
        <v>5608</v>
      </c>
      <c r="L1368" s="7" t="s">
        <v>2410</v>
      </c>
      <c r="M1368" s="6">
        <v>100</v>
      </c>
      <c r="N1368" s="24">
        <v>800</v>
      </c>
      <c r="O1368" s="7" t="s">
        <v>1899</v>
      </c>
      <c r="P1368" s="7">
        <v>2409</v>
      </c>
      <c r="Q1368" s="7" t="s">
        <v>5603</v>
      </c>
      <c r="R1368" s="7" t="s">
        <v>5604</v>
      </c>
      <c r="S1368" s="7">
        <v>25</v>
      </c>
      <c r="T1368" s="24">
        <v>1547099000</v>
      </c>
    </row>
    <row r="1369" spans="1:20" x14ac:dyDescent="0.2">
      <c r="A1369" s="23">
        <v>4</v>
      </c>
      <c r="B1369" s="23" t="s">
        <v>322</v>
      </c>
      <c r="C1369" s="7" t="s">
        <v>2108</v>
      </c>
      <c r="D1369" s="7" t="s">
        <v>2427</v>
      </c>
      <c r="E1369" s="7" t="s">
        <v>2235</v>
      </c>
      <c r="F1369" s="7" t="s">
        <v>2428</v>
      </c>
      <c r="G1369" s="7" t="s">
        <v>1893</v>
      </c>
      <c r="H1369" s="7" t="s">
        <v>2237</v>
      </c>
      <c r="I1369" s="7" t="s">
        <v>2238</v>
      </c>
      <c r="J1369" s="7" t="s">
        <v>4020</v>
      </c>
      <c r="K1369" s="7" t="s">
        <v>4021</v>
      </c>
      <c r="L1369" s="7" t="s">
        <v>1937</v>
      </c>
      <c r="M1369" s="6">
        <v>4</v>
      </c>
      <c r="N1369" s="24">
        <v>1181</v>
      </c>
      <c r="O1369" s="7" t="s">
        <v>1899</v>
      </c>
      <c r="P1369" s="7">
        <v>2638</v>
      </c>
      <c r="Q1369" s="7" t="s">
        <v>5609</v>
      </c>
      <c r="R1369" s="7" t="s">
        <v>5610</v>
      </c>
      <c r="S1369" s="7">
        <v>1</v>
      </c>
      <c r="T1369" s="24">
        <v>1311806000</v>
      </c>
    </row>
    <row r="1370" spans="1:20" x14ac:dyDescent="0.2">
      <c r="A1370" s="23">
        <v>4</v>
      </c>
      <c r="B1370" s="23" t="s">
        <v>322</v>
      </c>
      <c r="C1370" s="7" t="s">
        <v>2053</v>
      </c>
      <c r="D1370" s="7" t="s">
        <v>2434</v>
      </c>
      <c r="E1370" s="7" t="s">
        <v>2435</v>
      </c>
      <c r="F1370" s="7" t="s">
        <v>2436</v>
      </c>
      <c r="G1370" s="7" t="s">
        <v>110</v>
      </c>
      <c r="H1370" s="7" t="s">
        <v>2057</v>
      </c>
      <c r="I1370" s="7" t="s">
        <v>2058</v>
      </c>
      <c r="J1370" s="7" t="s">
        <v>5099</v>
      </c>
      <c r="K1370" s="7" t="s">
        <v>5100</v>
      </c>
      <c r="L1370" s="7" t="s">
        <v>2439</v>
      </c>
      <c r="M1370" s="6">
        <v>4</v>
      </c>
      <c r="N1370" s="24">
        <v>800</v>
      </c>
      <c r="O1370" s="7" t="s">
        <v>1899</v>
      </c>
      <c r="P1370" s="7">
        <v>2708</v>
      </c>
      <c r="Q1370" s="7" t="s">
        <v>5611</v>
      </c>
      <c r="R1370" s="7" t="s">
        <v>5612</v>
      </c>
      <c r="S1370" s="7">
        <v>1</v>
      </c>
      <c r="T1370" s="24">
        <v>900000000</v>
      </c>
    </row>
    <row r="1371" spans="1:20" x14ac:dyDescent="0.2">
      <c r="A1371" s="23">
        <v>4</v>
      </c>
      <c r="B1371" s="23" t="s">
        <v>322</v>
      </c>
      <c r="C1371" s="7" t="s">
        <v>2053</v>
      </c>
      <c r="D1371" s="7" t="s">
        <v>2443</v>
      </c>
      <c r="E1371" s="7" t="s">
        <v>2435</v>
      </c>
      <c r="F1371" s="7" t="s">
        <v>2436</v>
      </c>
      <c r="G1371" s="7" t="s">
        <v>110</v>
      </c>
      <c r="H1371" s="7" t="s">
        <v>2057</v>
      </c>
      <c r="I1371" s="7" t="s">
        <v>2058</v>
      </c>
      <c r="J1371" s="7" t="s">
        <v>5103</v>
      </c>
      <c r="K1371" s="7" t="s">
        <v>5104</v>
      </c>
      <c r="L1371" s="7" t="s">
        <v>2446</v>
      </c>
      <c r="M1371" s="6">
        <v>4</v>
      </c>
      <c r="N1371" s="24">
        <v>800</v>
      </c>
      <c r="O1371" s="7" t="s">
        <v>1899</v>
      </c>
      <c r="P1371" s="7">
        <v>2708</v>
      </c>
      <c r="Q1371" s="7" t="s">
        <v>5611</v>
      </c>
      <c r="R1371" s="7" t="s">
        <v>5612</v>
      </c>
      <c r="S1371" s="7">
        <v>1</v>
      </c>
      <c r="T1371" s="24">
        <v>900000000</v>
      </c>
    </row>
    <row r="1372" spans="1:20" x14ac:dyDescent="0.2">
      <c r="A1372" s="23">
        <v>13</v>
      </c>
      <c r="B1372" s="23" t="s">
        <v>1172</v>
      </c>
      <c r="C1372" s="7" t="s">
        <v>1889</v>
      </c>
      <c r="D1372" s="7" t="s">
        <v>1890</v>
      </c>
      <c r="E1372" s="7" t="s">
        <v>1891</v>
      </c>
      <c r="F1372" s="7" t="s">
        <v>1892</v>
      </c>
      <c r="G1372" s="7" t="s">
        <v>1893</v>
      </c>
      <c r="H1372" s="7" t="s">
        <v>1894</v>
      </c>
      <c r="I1372" s="7" t="s">
        <v>1895</v>
      </c>
      <c r="J1372" s="7" t="s">
        <v>3862</v>
      </c>
      <c r="K1372" s="7" t="s">
        <v>3863</v>
      </c>
      <c r="L1372" s="7" t="s">
        <v>1898</v>
      </c>
      <c r="M1372" s="6">
        <v>40</v>
      </c>
      <c r="N1372" s="24">
        <v>223.23</v>
      </c>
      <c r="O1372" s="7" t="s">
        <v>1899</v>
      </c>
      <c r="P1372" s="7">
        <v>2292</v>
      </c>
      <c r="Q1372" s="7" t="s">
        <v>5613</v>
      </c>
      <c r="R1372" s="7" t="s">
        <v>5614</v>
      </c>
      <c r="S1372" s="7">
        <v>10</v>
      </c>
      <c r="T1372" s="24">
        <v>229415000</v>
      </c>
    </row>
    <row r="1373" spans="1:20" x14ac:dyDescent="0.2">
      <c r="A1373" s="23">
        <v>13</v>
      </c>
      <c r="B1373" s="23" t="s">
        <v>1172</v>
      </c>
      <c r="C1373" s="7" t="s">
        <v>1889</v>
      </c>
      <c r="D1373" s="7" t="s">
        <v>1903</v>
      </c>
      <c r="E1373" s="7" t="s">
        <v>1891</v>
      </c>
      <c r="F1373" s="7" t="s">
        <v>1892</v>
      </c>
      <c r="G1373" s="7" t="s">
        <v>1893</v>
      </c>
      <c r="H1373" s="7" t="s">
        <v>1894</v>
      </c>
      <c r="I1373" s="7" t="s">
        <v>1895</v>
      </c>
      <c r="J1373" s="7" t="s">
        <v>1904</v>
      </c>
      <c r="K1373" s="7" t="s">
        <v>1905</v>
      </c>
      <c r="L1373" s="7" t="s">
        <v>1906</v>
      </c>
      <c r="M1373" s="6">
        <v>4</v>
      </c>
      <c r="N1373" s="24">
        <v>111.62</v>
      </c>
      <c r="O1373" s="7" t="s">
        <v>1899</v>
      </c>
      <c r="P1373" s="7">
        <v>2292</v>
      </c>
      <c r="Q1373" s="7" t="s">
        <v>5613</v>
      </c>
      <c r="R1373" s="7" t="s">
        <v>5614</v>
      </c>
      <c r="S1373" s="7">
        <v>1</v>
      </c>
      <c r="T1373" s="24">
        <v>114712000</v>
      </c>
    </row>
    <row r="1374" spans="1:20" x14ac:dyDescent="0.2">
      <c r="A1374" s="23">
        <v>13</v>
      </c>
      <c r="B1374" s="23" t="s">
        <v>1172</v>
      </c>
      <c r="C1374" s="7" t="s">
        <v>1889</v>
      </c>
      <c r="D1374" s="7" t="s">
        <v>1908</v>
      </c>
      <c r="E1374" s="7" t="s">
        <v>1891</v>
      </c>
      <c r="F1374" s="7" t="s">
        <v>1892</v>
      </c>
      <c r="G1374" s="7" t="s">
        <v>1893</v>
      </c>
      <c r="H1374" s="7" t="s">
        <v>1894</v>
      </c>
      <c r="I1374" s="7" t="s">
        <v>1895</v>
      </c>
      <c r="J1374" s="7" t="s">
        <v>3520</v>
      </c>
      <c r="K1374" s="7" t="s">
        <v>3521</v>
      </c>
      <c r="L1374" s="7" t="s">
        <v>1911</v>
      </c>
      <c r="M1374" s="6">
        <v>4</v>
      </c>
      <c r="N1374" s="24">
        <v>223.23</v>
      </c>
      <c r="O1374" s="7" t="s">
        <v>1899</v>
      </c>
      <c r="P1374" s="7">
        <v>2292</v>
      </c>
      <c r="Q1374" s="7" t="s">
        <v>5613</v>
      </c>
      <c r="R1374" s="7" t="s">
        <v>5614</v>
      </c>
      <c r="S1374" s="7">
        <v>1</v>
      </c>
      <c r="T1374" s="24">
        <v>229415000</v>
      </c>
    </row>
    <row r="1375" spans="1:20" x14ac:dyDescent="0.2">
      <c r="A1375" s="23">
        <v>13</v>
      </c>
      <c r="B1375" s="23" t="s">
        <v>1172</v>
      </c>
      <c r="C1375" s="7" t="s">
        <v>1913</v>
      </c>
      <c r="D1375" s="7" t="s">
        <v>1914</v>
      </c>
      <c r="E1375" s="7" t="s">
        <v>1915</v>
      </c>
      <c r="F1375" s="7" t="s">
        <v>1916</v>
      </c>
      <c r="G1375" s="7" t="s">
        <v>1893</v>
      </c>
      <c r="H1375" s="7" t="s">
        <v>1894</v>
      </c>
      <c r="I1375" s="7" t="s">
        <v>1917</v>
      </c>
      <c r="J1375" s="7" t="s">
        <v>5615</v>
      </c>
      <c r="K1375" s="7" t="s">
        <v>5616</v>
      </c>
      <c r="L1375" s="7" t="s">
        <v>1920</v>
      </c>
      <c r="M1375" s="6">
        <v>3000</v>
      </c>
      <c r="N1375" s="24">
        <v>488.71</v>
      </c>
      <c r="O1375" s="7" t="s">
        <v>1899</v>
      </c>
      <c r="P1375" s="7">
        <v>2462</v>
      </c>
      <c r="Q1375" s="7" t="s">
        <v>5617</v>
      </c>
      <c r="R1375" s="7" t="s">
        <v>5618</v>
      </c>
      <c r="S1375" s="7">
        <v>750</v>
      </c>
      <c r="T1375" s="24">
        <v>502250000</v>
      </c>
    </row>
    <row r="1376" spans="1:20" x14ac:dyDescent="0.2">
      <c r="A1376" s="23">
        <v>13</v>
      </c>
      <c r="B1376" s="23" t="s">
        <v>1172</v>
      </c>
      <c r="C1376" s="7" t="s">
        <v>1889</v>
      </c>
      <c r="D1376" s="7" t="s">
        <v>1924</v>
      </c>
      <c r="E1376" s="7" t="s">
        <v>1925</v>
      </c>
      <c r="F1376" s="7" t="s">
        <v>1926</v>
      </c>
      <c r="G1376" s="7" t="s">
        <v>110</v>
      </c>
      <c r="H1376" s="7" t="s">
        <v>1894</v>
      </c>
      <c r="I1376" s="7" t="s">
        <v>1927</v>
      </c>
      <c r="J1376" s="7" t="s">
        <v>5619</v>
      </c>
      <c r="K1376" s="7" t="s">
        <v>5620</v>
      </c>
      <c r="L1376" s="7" t="s">
        <v>1930</v>
      </c>
      <c r="M1376" s="6">
        <v>1</v>
      </c>
      <c r="N1376" s="24">
        <v>790.5</v>
      </c>
      <c r="O1376" s="7" t="s">
        <v>1899</v>
      </c>
      <c r="P1376" s="7">
        <v>2293</v>
      </c>
      <c r="Q1376" s="7" t="s">
        <v>5621</v>
      </c>
      <c r="R1376" s="7" t="s">
        <v>5622</v>
      </c>
      <c r="S1376" s="7">
        <v>1</v>
      </c>
      <c r="T1376" s="24">
        <v>549500000</v>
      </c>
    </row>
    <row r="1377" spans="1:20" x14ac:dyDescent="0.2">
      <c r="A1377" s="23">
        <v>13</v>
      </c>
      <c r="B1377" s="23" t="s">
        <v>1172</v>
      </c>
      <c r="C1377" s="7" t="s">
        <v>1889</v>
      </c>
      <c r="D1377" s="7" t="s">
        <v>1934</v>
      </c>
      <c r="E1377" s="7" t="s">
        <v>1925</v>
      </c>
      <c r="F1377" s="7" t="s">
        <v>1926</v>
      </c>
      <c r="G1377" s="7" t="s">
        <v>110</v>
      </c>
      <c r="H1377" s="7" t="s">
        <v>1894</v>
      </c>
      <c r="I1377" s="7" t="s">
        <v>1927</v>
      </c>
      <c r="J1377" s="7" t="s">
        <v>2950</v>
      </c>
      <c r="K1377" s="7" t="s">
        <v>2951</v>
      </c>
      <c r="L1377" s="7" t="s">
        <v>1937</v>
      </c>
      <c r="M1377" s="6">
        <v>1</v>
      </c>
      <c r="N1377" s="24">
        <v>126.12</v>
      </c>
      <c r="O1377" s="7" t="s">
        <v>1899</v>
      </c>
      <c r="P1377" s="7">
        <v>2293</v>
      </c>
      <c r="Q1377" s="7" t="s">
        <v>5621</v>
      </c>
      <c r="R1377" s="7" t="s">
        <v>5622</v>
      </c>
      <c r="S1377" s="7">
        <v>1</v>
      </c>
      <c r="T1377" s="24">
        <v>64807000</v>
      </c>
    </row>
    <row r="1378" spans="1:20" x14ac:dyDescent="0.2">
      <c r="A1378" s="23">
        <v>13</v>
      </c>
      <c r="B1378" s="23" t="s">
        <v>1172</v>
      </c>
      <c r="C1378" s="7" t="s">
        <v>1889</v>
      </c>
      <c r="D1378" s="7" t="s">
        <v>1948</v>
      </c>
      <c r="E1378" s="7" t="s">
        <v>1891</v>
      </c>
      <c r="F1378" s="7" t="s">
        <v>1940</v>
      </c>
      <c r="G1378" s="7" t="s">
        <v>1893</v>
      </c>
      <c r="H1378" s="7" t="s">
        <v>1894</v>
      </c>
      <c r="I1378" s="7" t="s">
        <v>1941</v>
      </c>
      <c r="J1378" s="7" t="s">
        <v>5623</v>
      </c>
      <c r="K1378" s="7" t="s">
        <v>5624</v>
      </c>
      <c r="L1378" s="7" t="s">
        <v>1898</v>
      </c>
      <c r="M1378" s="6">
        <v>77</v>
      </c>
      <c r="N1378" s="24">
        <v>148.97999999999999</v>
      </c>
      <c r="O1378" s="7" t="s">
        <v>1899</v>
      </c>
      <c r="P1378" s="7">
        <v>2294</v>
      </c>
      <c r="Q1378" s="7" t="s">
        <v>5625</v>
      </c>
      <c r="R1378" s="7" t="s">
        <v>5626</v>
      </c>
      <c r="S1378" s="7">
        <v>19</v>
      </c>
      <c r="T1378" s="24">
        <v>153107000</v>
      </c>
    </row>
    <row r="1379" spans="1:20" x14ac:dyDescent="0.2">
      <c r="A1379" s="23">
        <v>13</v>
      </c>
      <c r="B1379" s="23" t="s">
        <v>1172</v>
      </c>
      <c r="C1379" s="7" t="s">
        <v>1889</v>
      </c>
      <c r="D1379" s="7" t="s">
        <v>1952</v>
      </c>
      <c r="E1379" s="7" t="s">
        <v>1891</v>
      </c>
      <c r="F1379" s="7" t="s">
        <v>1940</v>
      </c>
      <c r="G1379" s="7" t="s">
        <v>1893</v>
      </c>
      <c r="H1379" s="7" t="s">
        <v>1894</v>
      </c>
      <c r="I1379" s="7" t="s">
        <v>1941</v>
      </c>
      <c r="J1379" s="7" t="s">
        <v>5627</v>
      </c>
      <c r="K1379" s="7" t="s">
        <v>5628</v>
      </c>
      <c r="L1379" s="7" t="s">
        <v>1955</v>
      </c>
      <c r="M1379" s="6">
        <v>2000</v>
      </c>
      <c r="N1379" s="24">
        <v>127.7</v>
      </c>
      <c r="O1379" s="7" t="s">
        <v>1899</v>
      </c>
      <c r="P1379" s="7">
        <v>2294</v>
      </c>
      <c r="Q1379" s="7" t="s">
        <v>5625</v>
      </c>
      <c r="R1379" s="7" t="s">
        <v>5626</v>
      </c>
      <c r="S1379" s="7">
        <v>500</v>
      </c>
      <c r="T1379" s="24">
        <v>131238000</v>
      </c>
    </row>
    <row r="1380" spans="1:20" x14ac:dyDescent="0.2">
      <c r="A1380" s="23">
        <v>13</v>
      </c>
      <c r="B1380" s="23" t="s">
        <v>1172</v>
      </c>
      <c r="C1380" s="7" t="s">
        <v>1889</v>
      </c>
      <c r="D1380" s="7" t="s">
        <v>1957</v>
      </c>
      <c r="E1380" s="7" t="s">
        <v>1891</v>
      </c>
      <c r="F1380" s="7" t="s">
        <v>1940</v>
      </c>
      <c r="G1380" s="7" t="s">
        <v>1893</v>
      </c>
      <c r="H1380" s="7" t="s">
        <v>1894</v>
      </c>
      <c r="I1380" s="7" t="s">
        <v>1941</v>
      </c>
      <c r="J1380" s="7" t="s">
        <v>5629</v>
      </c>
      <c r="K1380" s="7" t="s">
        <v>5630</v>
      </c>
      <c r="L1380" s="7" t="s">
        <v>1960</v>
      </c>
      <c r="M1380" s="6">
        <v>8</v>
      </c>
      <c r="N1380" s="24">
        <v>148.97999999999999</v>
      </c>
      <c r="O1380" s="7" t="s">
        <v>1899</v>
      </c>
      <c r="P1380" s="7">
        <v>2294</v>
      </c>
      <c r="Q1380" s="7" t="s">
        <v>5625</v>
      </c>
      <c r="R1380" s="7" t="s">
        <v>5626</v>
      </c>
      <c r="S1380" s="7">
        <v>2</v>
      </c>
      <c r="T1380" s="24">
        <v>153107000</v>
      </c>
    </row>
    <row r="1381" spans="1:20" x14ac:dyDescent="0.2">
      <c r="A1381" s="23">
        <v>13</v>
      </c>
      <c r="B1381" s="23" t="s">
        <v>1172</v>
      </c>
      <c r="C1381" s="7" t="s">
        <v>1969</v>
      </c>
      <c r="D1381" s="7" t="s">
        <v>1970</v>
      </c>
      <c r="E1381" s="7" t="s">
        <v>1971</v>
      </c>
      <c r="F1381" s="7" t="s">
        <v>1972</v>
      </c>
      <c r="G1381" s="7" t="s">
        <v>1893</v>
      </c>
      <c r="H1381" s="7" t="s">
        <v>1894</v>
      </c>
      <c r="I1381" s="7" t="s">
        <v>1973</v>
      </c>
      <c r="J1381" s="7" t="s">
        <v>5631</v>
      </c>
      <c r="K1381" s="7" t="s">
        <v>5632</v>
      </c>
      <c r="L1381" s="7" t="s">
        <v>1937</v>
      </c>
      <c r="M1381" s="6">
        <v>6000</v>
      </c>
      <c r="N1381" s="24">
        <v>681.05</v>
      </c>
      <c r="O1381" s="7" t="s">
        <v>1899</v>
      </c>
      <c r="P1381" s="7">
        <v>2674</v>
      </c>
      <c r="Q1381" s="7" t="s">
        <v>5633</v>
      </c>
      <c r="R1381" s="7" t="s">
        <v>5634</v>
      </c>
      <c r="S1381" s="7">
        <v>1500</v>
      </c>
      <c r="T1381" s="24">
        <v>699920000</v>
      </c>
    </row>
    <row r="1382" spans="1:20" x14ac:dyDescent="0.2">
      <c r="A1382" s="23">
        <v>13</v>
      </c>
      <c r="B1382" s="23" t="s">
        <v>1172</v>
      </c>
      <c r="C1382" s="7" t="s">
        <v>1889</v>
      </c>
      <c r="D1382" s="7" t="s">
        <v>1979</v>
      </c>
      <c r="E1382" s="7" t="s">
        <v>1891</v>
      </c>
      <c r="F1382" s="7" t="s">
        <v>1980</v>
      </c>
      <c r="G1382" s="7" t="s">
        <v>110</v>
      </c>
      <c r="H1382" s="7" t="s">
        <v>1894</v>
      </c>
      <c r="I1382" s="7" t="s">
        <v>1973</v>
      </c>
      <c r="J1382" s="7" t="s">
        <v>1981</v>
      </c>
      <c r="K1382" s="7" t="s">
        <v>1982</v>
      </c>
      <c r="L1382" s="7" t="s">
        <v>1983</v>
      </c>
      <c r="M1382" s="6">
        <v>4</v>
      </c>
      <c r="N1382" s="24">
        <v>315.3</v>
      </c>
      <c r="O1382" s="7" t="s">
        <v>1899</v>
      </c>
      <c r="P1382" s="7">
        <v>2709</v>
      </c>
      <c r="Q1382" s="7" t="s">
        <v>5635</v>
      </c>
      <c r="R1382" s="7" t="s">
        <v>5636</v>
      </c>
      <c r="S1382" s="7">
        <v>1</v>
      </c>
      <c r="T1382" s="24">
        <v>505493000</v>
      </c>
    </row>
    <row r="1383" spans="1:20" x14ac:dyDescent="0.2">
      <c r="A1383" s="23">
        <v>13</v>
      </c>
      <c r="B1383" s="23" t="s">
        <v>1172</v>
      </c>
      <c r="C1383" s="7" t="s">
        <v>1987</v>
      </c>
      <c r="D1383" s="7" t="s">
        <v>1988</v>
      </c>
      <c r="E1383" s="7" t="s">
        <v>1989</v>
      </c>
      <c r="F1383" s="7" t="s">
        <v>1990</v>
      </c>
      <c r="G1383" s="7" t="s">
        <v>110</v>
      </c>
      <c r="H1383" s="7" t="s">
        <v>1991</v>
      </c>
      <c r="I1383" s="7" t="s">
        <v>1992</v>
      </c>
      <c r="J1383" s="7" t="s">
        <v>5637</v>
      </c>
      <c r="K1383" s="7" t="s">
        <v>5638</v>
      </c>
      <c r="L1383" s="7" t="s">
        <v>1995</v>
      </c>
      <c r="M1383" s="6">
        <v>500</v>
      </c>
      <c r="N1383" s="24">
        <v>945.9</v>
      </c>
      <c r="O1383" s="7" t="s">
        <v>1899</v>
      </c>
      <c r="P1383" s="7">
        <v>2787</v>
      </c>
      <c r="Q1383" s="7" t="s">
        <v>5639</v>
      </c>
      <c r="R1383" s="7" t="s">
        <v>5640</v>
      </c>
      <c r="S1383" s="7">
        <v>125</v>
      </c>
      <c r="T1383" s="24">
        <v>972108000</v>
      </c>
    </row>
    <row r="1384" spans="1:20" x14ac:dyDescent="0.2">
      <c r="A1384" s="23">
        <v>13</v>
      </c>
      <c r="B1384" s="23" t="s">
        <v>1172</v>
      </c>
      <c r="C1384" s="7" t="s">
        <v>1987</v>
      </c>
      <c r="D1384" s="7" t="s">
        <v>1999</v>
      </c>
      <c r="E1384" s="7" t="s">
        <v>1989</v>
      </c>
      <c r="F1384" s="7" t="s">
        <v>2000</v>
      </c>
      <c r="G1384" s="7" t="s">
        <v>110</v>
      </c>
      <c r="H1384" s="7" t="s">
        <v>1991</v>
      </c>
      <c r="I1384" s="7" t="s">
        <v>1992</v>
      </c>
      <c r="J1384" s="7" t="s">
        <v>5641</v>
      </c>
      <c r="K1384" s="7" t="s">
        <v>5642</v>
      </c>
      <c r="L1384" s="7" t="s">
        <v>2003</v>
      </c>
      <c r="M1384" s="6">
        <v>389</v>
      </c>
      <c r="N1384" s="24">
        <v>756.72</v>
      </c>
      <c r="O1384" s="7" t="s">
        <v>1899</v>
      </c>
      <c r="P1384" s="7">
        <v>2787</v>
      </c>
      <c r="Q1384" s="7" t="s">
        <v>5639</v>
      </c>
      <c r="R1384" s="7" t="s">
        <v>5640</v>
      </c>
      <c r="S1384" s="7">
        <v>97</v>
      </c>
      <c r="T1384" s="24">
        <v>777686000</v>
      </c>
    </row>
    <row r="1385" spans="1:20" x14ac:dyDescent="0.2">
      <c r="A1385" s="23">
        <v>13</v>
      </c>
      <c r="B1385" s="23" t="s">
        <v>1172</v>
      </c>
      <c r="C1385" s="7" t="s">
        <v>1987</v>
      </c>
      <c r="D1385" s="7" t="s">
        <v>2006</v>
      </c>
      <c r="E1385" s="7" t="s">
        <v>1989</v>
      </c>
      <c r="F1385" s="7" t="s">
        <v>2007</v>
      </c>
      <c r="G1385" s="7" t="s">
        <v>110</v>
      </c>
      <c r="H1385" s="7" t="s">
        <v>1991</v>
      </c>
      <c r="I1385" s="7" t="s">
        <v>1992</v>
      </c>
      <c r="J1385" s="7" t="s">
        <v>5643</v>
      </c>
      <c r="K1385" s="7" t="s">
        <v>5644</v>
      </c>
      <c r="L1385" s="7" t="s">
        <v>2010</v>
      </c>
      <c r="M1385" s="6">
        <v>357</v>
      </c>
      <c r="N1385" s="24">
        <v>945.9</v>
      </c>
      <c r="O1385" s="7" t="s">
        <v>2004</v>
      </c>
      <c r="P1385" s="7">
        <v>2787</v>
      </c>
      <c r="Q1385" s="7" t="s">
        <v>5639</v>
      </c>
      <c r="R1385" s="7" t="s">
        <v>5640</v>
      </c>
      <c r="S1385" s="7">
        <v>89</v>
      </c>
      <c r="T1385" s="24">
        <v>972108000</v>
      </c>
    </row>
    <row r="1386" spans="1:20" x14ac:dyDescent="0.2">
      <c r="A1386" s="23">
        <v>13</v>
      </c>
      <c r="B1386" s="23" t="s">
        <v>1172</v>
      </c>
      <c r="C1386" s="7" t="s">
        <v>1987</v>
      </c>
      <c r="D1386" s="7" t="s">
        <v>2487</v>
      </c>
      <c r="E1386" s="7" t="s">
        <v>1989</v>
      </c>
      <c r="F1386" s="7" t="s">
        <v>2488</v>
      </c>
      <c r="G1386" s="7" t="s">
        <v>110</v>
      </c>
      <c r="H1386" s="7" t="s">
        <v>1991</v>
      </c>
      <c r="I1386" s="7" t="s">
        <v>2489</v>
      </c>
      <c r="J1386" s="7" t="s">
        <v>5645</v>
      </c>
      <c r="K1386" s="7" t="s">
        <v>5646</v>
      </c>
      <c r="L1386" s="7" t="s">
        <v>2492</v>
      </c>
      <c r="M1386" s="6">
        <v>150</v>
      </c>
      <c r="N1386" s="24">
        <v>1135.08</v>
      </c>
      <c r="O1386" s="7" t="s">
        <v>1899</v>
      </c>
      <c r="P1386" s="7">
        <v>2789</v>
      </c>
      <c r="Q1386" s="7" t="s">
        <v>5647</v>
      </c>
      <c r="R1386" s="7" t="s">
        <v>5648</v>
      </c>
      <c r="S1386" s="7">
        <v>37</v>
      </c>
      <c r="T1386" s="24">
        <v>1166530000</v>
      </c>
    </row>
    <row r="1387" spans="1:20" x14ac:dyDescent="0.2">
      <c r="A1387" s="23">
        <v>13</v>
      </c>
      <c r="B1387" s="23" t="s">
        <v>1172</v>
      </c>
      <c r="C1387" s="7" t="s">
        <v>2012</v>
      </c>
      <c r="D1387" s="7" t="s">
        <v>2013</v>
      </c>
      <c r="E1387" s="7" t="s">
        <v>2014</v>
      </c>
      <c r="F1387" s="7" t="s">
        <v>2015</v>
      </c>
      <c r="G1387" s="7" t="s">
        <v>110</v>
      </c>
      <c r="H1387" s="7" t="s">
        <v>1991</v>
      </c>
      <c r="I1387" s="7" t="s">
        <v>2016</v>
      </c>
      <c r="J1387" s="7" t="s">
        <v>2996</v>
      </c>
      <c r="K1387" s="7" t="s">
        <v>2997</v>
      </c>
      <c r="L1387" s="7" t="s">
        <v>2019</v>
      </c>
      <c r="M1387" s="6">
        <v>600</v>
      </c>
      <c r="N1387" s="24">
        <v>165.53</v>
      </c>
      <c r="O1387" s="7" t="s">
        <v>1899</v>
      </c>
      <c r="P1387" s="7">
        <v>2754</v>
      </c>
      <c r="Q1387" s="7" t="s">
        <v>5649</v>
      </c>
      <c r="R1387" s="7" t="s">
        <v>5650</v>
      </c>
      <c r="S1387" s="7">
        <v>150</v>
      </c>
      <c r="T1387" s="24">
        <v>170116000</v>
      </c>
    </row>
    <row r="1388" spans="1:20" x14ac:dyDescent="0.2">
      <c r="A1388" s="23">
        <v>13</v>
      </c>
      <c r="B1388" s="23" t="s">
        <v>1172</v>
      </c>
      <c r="C1388" s="7" t="s">
        <v>2012</v>
      </c>
      <c r="D1388" s="7" t="s">
        <v>2023</v>
      </c>
      <c r="E1388" s="7" t="s">
        <v>2014</v>
      </c>
      <c r="F1388" s="7" t="s">
        <v>2024</v>
      </c>
      <c r="G1388" s="7" t="s">
        <v>110</v>
      </c>
      <c r="H1388" s="7" t="s">
        <v>1991</v>
      </c>
      <c r="I1388" s="7" t="s">
        <v>2016</v>
      </c>
      <c r="J1388" s="7" t="s">
        <v>3556</v>
      </c>
      <c r="K1388" s="7" t="s">
        <v>3557</v>
      </c>
      <c r="L1388" s="7" t="s">
        <v>2027</v>
      </c>
      <c r="M1388" s="6">
        <v>600</v>
      </c>
      <c r="N1388" s="24">
        <v>165.53</v>
      </c>
      <c r="O1388" s="7" t="s">
        <v>1899</v>
      </c>
      <c r="P1388" s="7">
        <v>2754</v>
      </c>
      <c r="Q1388" s="7" t="s">
        <v>5649</v>
      </c>
      <c r="R1388" s="7" t="s">
        <v>5650</v>
      </c>
      <c r="S1388" s="7">
        <v>150</v>
      </c>
      <c r="T1388" s="24">
        <v>170116000</v>
      </c>
    </row>
    <row r="1389" spans="1:20" x14ac:dyDescent="0.2">
      <c r="A1389" s="23">
        <v>13</v>
      </c>
      <c r="B1389" s="23" t="s">
        <v>1172</v>
      </c>
      <c r="C1389" s="7" t="s">
        <v>2012</v>
      </c>
      <c r="D1389" s="7" t="s">
        <v>2029</v>
      </c>
      <c r="E1389" s="7" t="s">
        <v>2014</v>
      </c>
      <c r="F1389" s="7" t="s">
        <v>2030</v>
      </c>
      <c r="G1389" s="7" t="s">
        <v>110</v>
      </c>
      <c r="H1389" s="7" t="s">
        <v>1991</v>
      </c>
      <c r="I1389" s="7" t="s">
        <v>2016</v>
      </c>
      <c r="J1389" s="7" t="s">
        <v>4067</v>
      </c>
      <c r="K1389" s="7" t="s">
        <v>4068</v>
      </c>
      <c r="L1389" s="7" t="s">
        <v>2033</v>
      </c>
      <c r="M1389" s="6">
        <v>300</v>
      </c>
      <c r="N1389" s="24">
        <v>425.65</v>
      </c>
      <c r="O1389" s="7" t="s">
        <v>1899</v>
      </c>
      <c r="P1389" s="7">
        <v>2754</v>
      </c>
      <c r="Q1389" s="7" t="s">
        <v>5649</v>
      </c>
      <c r="R1389" s="7" t="s">
        <v>5650</v>
      </c>
      <c r="S1389" s="7">
        <v>75</v>
      </c>
      <c r="T1389" s="24">
        <v>437443000</v>
      </c>
    </row>
    <row r="1390" spans="1:20" x14ac:dyDescent="0.2">
      <c r="A1390" s="23">
        <v>13</v>
      </c>
      <c r="B1390" s="23" t="s">
        <v>1172</v>
      </c>
      <c r="C1390" s="7" t="s">
        <v>2012</v>
      </c>
      <c r="D1390" s="7" t="s">
        <v>2035</v>
      </c>
      <c r="E1390" s="7" t="s">
        <v>2014</v>
      </c>
      <c r="F1390" s="7" t="s">
        <v>2036</v>
      </c>
      <c r="G1390" s="7" t="s">
        <v>110</v>
      </c>
      <c r="H1390" s="7" t="s">
        <v>1991</v>
      </c>
      <c r="I1390" s="7" t="s">
        <v>2016</v>
      </c>
      <c r="J1390" s="7" t="s">
        <v>3560</v>
      </c>
      <c r="K1390" s="7" t="s">
        <v>3561</v>
      </c>
      <c r="L1390" s="7" t="s">
        <v>2039</v>
      </c>
      <c r="M1390" s="6">
        <v>600</v>
      </c>
      <c r="N1390" s="24">
        <v>189.18</v>
      </c>
      <c r="O1390" s="7" t="s">
        <v>1899</v>
      </c>
      <c r="P1390" s="7">
        <v>2754</v>
      </c>
      <c r="Q1390" s="7" t="s">
        <v>5649</v>
      </c>
      <c r="R1390" s="7" t="s">
        <v>5650</v>
      </c>
      <c r="S1390" s="7">
        <v>150</v>
      </c>
      <c r="T1390" s="24">
        <v>194421000</v>
      </c>
    </row>
    <row r="1391" spans="1:20" x14ac:dyDescent="0.2">
      <c r="A1391" s="23">
        <v>13</v>
      </c>
      <c r="B1391" s="23" t="s">
        <v>1172</v>
      </c>
      <c r="C1391" s="7" t="s">
        <v>2012</v>
      </c>
      <c r="D1391" s="7" t="s">
        <v>2047</v>
      </c>
      <c r="E1391" s="7" t="s">
        <v>2014</v>
      </c>
      <c r="F1391" s="7" t="s">
        <v>2048</v>
      </c>
      <c r="G1391" s="7" t="s">
        <v>1893</v>
      </c>
      <c r="H1391" s="7" t="s">
        <v>1991</v>
      </c>
      <c r="I1391" s="7" t="s">
        <v>2016</v>
      </c>
      <c r="J1391" s="7" t="s">
        <v>3375</v>
      </c>
      <c r="K1391" s="7" t="s">
        <v>3376</v>
      </c>
      <c r="L1391" s="7" t="s">
        <v>2051</v>
      </c>
      <c r="M1391" s="6">
        <v>600</v>
      </c>
      <c r="N1391" s="24">
        <v>472.95</v>
      </c>
      <c r="O1391" s="7" t="s">
        <v>1899</v>
      </c>
      <c r="P1391" s="7">
        <v>2754</v>
      </c>
      <c r="Q1391" s="7" t="s">
        <v>5649</v>
      </c>
      <c r="R1391" s="7" t="s">
        <v>5650</v>
      </c>
      <c r="S1391" s="7">
        <v>150</v>
      </c>
      <c r="T1391" s="24">
        <v>486054000</v>
      </c>
    </row>
    <row r="1392" spans="1:20" x14ac:dyDescent="0.2">
      <c r="A1392" s="23">
        <v>13</v>
      </c>
      <c r="B1392" s="23" t="s">
        <v>1172</v>
      </c>
      <c r="C1392" s="7" t="s">
        <v>2053</v>
      </c>
      <c r="D1392" s="7" t="s">
        <v>2054</v>
      </c>
      <c r="E1392" s="7" t="s">
        <v>2055</v>
      </c>
      <c r="F1392" s="7" t="s">
        <v>2056</v>
      </c>
      <c r="G1392" s="7" t="s">
        <v>110</v>
      </c>
      <c r="H1392" s="7" t="s">
        <v>2057</v>
      </c>
      <c r="I1392" s="7" t="s">
        <v>2058</v>
      </c>
      <c r="J1392" s="7" t="s">
        <v>2059</v>
      </c>
      <c r="K1392" s="7" t="s">
        <v>2060</v>
      </c>
      <c r="L1392" s="7" t="s">
        <v>2061</v>
      </c>
      <c r="M1392" s="6">
        <v>4</v>
      </c>
      <c r="N1392" s="24">
        <v>252.24</v>
      </c>
      <c r="O1392" s="7" t="s">
        <v>1899</v>
      </c>
      <c r="P1392" s="7">
        <v>2680</v>
      </c>
      <c r="Q1392" s="7" t="s">
        <v>5651</v>
      </c>
      <c r="R1392" s="7" t="s">
        <v>5652</v>
      </c>
      <c r="S1392" s="7">
        <v>1</v>
      </c>
      <c r="T1392" s="24">
        <v>236177000</v>
      </c>
    </row>
    <row r="1393" spans="1:20" x14ac:dyDescent="0.2">
      <c r="A1393" s="23">
        <v>13</v>
      </c>
      <c r="B1393" s="23" t="s">
        <v>1172</v>
      </c>
      <c r="C1393" s="7" t="s">
        <v>2053</v>
      </c>
      <c r="D1393" s="7" t="s">
        <v>2065</v>
      </c>
      <c r="E1393" s="7" t="s">
        <v>2055</v>
      </c>
      <c r="F1393" s="7" t="s">
        <v>2056</v>
      </c>
      <c r="G1393" s="7" t="s">
        <v>110</v>
      </c>
      <c r="H1393" s="7" t="s">
        <v>2057</v>
      </c>
      <c r="I1393" s="7" t="s">
        <v>2058</v>
      </c>
      <c r="J1393" s="7" t="s">
        <v>3728</v>
      </c>
      <c r="K1393" s="7" t="s">
        <v>3729</v>
      </c>
      <c r="L1393" s="7" t="s">
        <v>2068</v>
      </c>
      <c r="M1393" s="6">
        <v>1</v>
      </c>
      <c r="N1393" s="24">
        <v>252.24</v>
      </c>
      <c r="O1393" s="7" t="s">
        <v>1899</v>
      </c>
      <c r="P1393" s="7">
        <v>2680</v>
      </c>
      <c r="Q1393" s="7" t="s">
        <v>5651</v>
      </c>
      <c r="R1393" s="7" t="s">
        <v>5652</v>
      </c>
      <c r="S1393" s="7">
        <v>1</v>
      </c>
      <c r="T1393" s="24">
        <v>236177000</v>
      </c>
    </row>
    <row r="1394" spans="1:20" x14ac:dyDescent="0.2">
      <c r="A1394" s="23">
        <v>13</v>
      </c>
      <c r="B1394" s="23" t="s">
        <v>1172</v>
      </c>
      <c r="C1394" s="7" t="s">
        <v>2069</v>
      </c>
      <c r="D1394" s="7" t="s">
        <v>2070</v>
      </c>
      <c r="E1394" s="7" t="s">
        <v>2071</v>
      </c>
      <c r="F1394" s="7" t="s">
        <v>2072</v>
      </c>
      <c r="G1394" s="7" t="s">
        <v>1893</v>
      </c>
      <c r="H1394" s="7" t="s">
        <v>1991</v>
      </c>
      <c r="I1394" s="7" t="s">
        <v>2073</v>
      </c>
      <c r="J1394" s="7" t="s">
        <v>5653</v>
      </c>
      <c r="K1394" s="7" t="s">
        <v>5654</v>
      </c>
      <c r="L1394" s="7" t="s">
        <v>1920</v>
      </c>
      <c r="M1394" s="6">
        <v>2000</v>
      </c>
      <c r="N1394" s="24">
        <v>315.3</v>
      </c>
      <c r="O1394" s="7" t="s">
        <v>1899</v>
      </c>
      <c r="P1394" s="7">
        <v>2325</v>
      </c>
      <c r="Q1394" s="7" t="s">
        <v>5655</v>
      </c>
      <c r="R1394" s="7" t="s">
        <v>5656</v>
      </c>
      <c r="S1394" s="7">
        <v>500</v>
      </c>
      <c r="T1394" s="24">
        <v>324036000</v>
      </c>
    </row>
    <row r="1395" spans="1:20" x14ac:dyDescent="0.2">
      <c r="A1395" s="23">
        <v>13</v>
      </c>
      <c r="B1395" s="23" t="s">
        <v>1172</v>
      </c>
      <c r="C1395" s="7" t="s">
        <v>2069</v>
      </c>
      <c r="D1395" s="7" t="s">
        <v>2079</v>
      </c>
      <c r="E1395" s="7" t="s">
        <v>2071</v>
      </c>
      <c r="F1395" s="7" t="s">
        <v>2080</v>
      </c>
      <c r="G1395" s="7" t="s">
        <v>1893</v>
      </c>
      <c r="H1395" s="7" t="s">
        <v>1991</v>
      </c>
      <c r="I1395" s="7" t="s">
        <v>2073</v>
      </c>
      <c r="J1395" s="7" t="s">
        <v>3570</v>
      </c>
      <c r="K1395" s="7" t="s">
        <v>3571</v>
      </c>
      <c r="L1395" s="7" t="s">
        <v>2083</v>
      </c>
      <c r="M1395" s="6">
        <v>2000</v>
      </c>
      <c r="N1395" s="24">
        <v>425.65</v>
      </c>
      <c r="O1395" s="7" t="s">
        <v>1899</v>
      </c>
      <c r="P1395" s="7">
        <v>2325</v>
      </c>
      <c r="Q1395" s="7" t="s">
        <v>5655</v>
      </c>
      <c r="R1395" s="7" t="s">
        <v>5656</v>
      </c>
      <c r="S1395" s="7">
        <v>500</v>
      </c>
      <c r="T1395" s="24">
        <v>437443000</v>
      </c>
    </row>
    <row r="1396" spans="1:20" x14ac:dyDescent="0.2">
      <c r="A1396" s="23">
        <v>13</v>
      </c>
      <c r="B1396" s="23" t="s">
        <v>1172</v>
      </c>
      <c r="C1396" s="7" t="s">
        <v>2069</v>
      </c>
      <c r="D1396" s="7" t="s">
        <v>2085</v>
      </c>
      <c r="E1396" s="7" t="s">
        <v>2071</v>
      </c>
      <c r="F1396" s="7" t="s">
        <v>2086</v>
      </c>
      <c r="G1396" s="7" t="s">
        <v>1893</v>
      </c>
      <c r="H1396" s="7" t="s">
        <v>1991</v>
      </c>
      <c r="I1396" s="7" t="s">
        <v>2073</v>
      </c>
      <c r="J1396" s="7" t="s">
        <v>5657</v>
      </c>
      <c r="K1396" s="7" t="s">
        <v>5658</v>
      </c>
      <c r="L1396" s="7" t="s">
        <v>1898</v>
      </c>
      <c r="M1396" s="6">
        <v>2000</v>
      </c>
      <c r="N1396" s="24">
        <v>488.71</v>
      </c>
      <c r="O1396" s="7" t="s">
        <v>1899</v>
      </c>
      <c r="P1396" s="7">
        <v>2325</v>
      </c>
      <c r="Q1396" s="7" t="s">
        <v>5655</v>
      </c>
      <c r="R1396" s="7" t="s">
        <v>5656</v>
      </c>
      <c r="S1396" s="7">
        <v>500</v>
      </c>
      <c r="T1396" s="24">
        <v>502250000</v>
      </c>
    </row>
    <row r="1397" spans="1:20" x14ac:dyDescent="0.2">
      <c r="A1397" s="23">
        <v>13</v>
      </c>
      <c r="B1397" s="23" t="s">
        <v>1172</v>
      </c>
      <c r="C1397" s="7" t="s">
        <v>2090</v>
      </c>
      <c r="D1397" s="7" t="s">
        <v>2099</v>
      </c>
      <c r="E1397" s="7" t="s">
        <v>2071</v>
      </c>
      <c r="F1397" s="7" t="s">
        <v>2092</v>
      </c>
      <c r="G1397" s="7" t="s">
        <v>1893</v>
      </c>
      <c r="H1397" s="7" t="s">
        <v>1991</v>
      </c>
      <c r="I1397" s="7" t="s">
        <v>2093</v>
      </c>
      <c r="J1397" s="7" t="s">
        <v>5659</v>
      </c>
      <c r="K1397" s="7" t="s">
        <v>5660</v>
      </c>
      <c r="L1397" s="7" t="s">
        <v>2102</v>
      </c>
      <c r="M1397" s="6">
        <v>4</v>
      </c>
      <c r="N1397" s="24">
        <v>230.8</v>
      </c>
      <c r="O1397" s="7" t="s">
        <v>1899</v>
      </c>
      <c r="P1397" s="7">
        <v>2357</v>
      </c>
      <c r="Q1397" s="7" t="s">
        <v>5661</v>
      </c>
      <c r="R1397" s="7" t="s">
        <v>5662</v>
      </c>
      <c r="S1397" s="7">
        <v>1</v>
      </c>
      <c r="T1397" s="24">
        <v>237194000</v>
      </c>
    </row>
    <row r="1398" spans="1:20" x14ac:dyDescent="0.2">
      <c r="A1398" s="23">
        <v>13</v>
      </c>
      <c r="B1398" s="23" t="s">
        <v>1172</v>
      </c>
      <c r="C1398" s="7" t="s">
        <v>2090</v>
      </c>
      <c r="D1398" s="7" t="s">
        <v>2104</v>
      </c>
      <c r="E1398" s="7" t="s">
        <v>2071</v>
      </c>
      <c r="F1398" s="7" t="s">
        <v>2092</v>
      </c>
      <c r="G1398" s="7" t="s">
        <v>1893</v>
      </c>
      <c r="H1398" s="7" t="s">
        <v>1991</v>
      </c>
      <c r="I1398" s="7" t="s">
        <v>2093</v>
      </c>
      <c r="J1398" s="7" t="s">
        <v>2105</v>
      </c>
      <c r="K1398" s="7" t="s">
        <v>2106</v>
      </c>
      <c r="L1398" s="7" t="s">
        <v>1898</v>
      </c>
      <c r="M1398" s="6">
        <v>4</v>
      </c>
      <c r="N1398" s="24">
        <v>153.87</v>
      </c>
      <c r="O1398" s="7" t="s">
        <v>1899</v>
      </c>
      <c r="P1398" s="7">
        <v>2357</v>
      </c>
      <c r="Q1398" s="7" t="s">
        <v>5661</v>
      </c>
      <c r="R1398" s="7" t="s">
        <v>5662</v>
      </c>
      <c r="S1398" s="7">
        <v>1</v>
      </c>
      <c r="T1398" s="24">
        <v>158133000</v>
      </c>
    </row>
    <row r="1399" spans="1:20" x14ac:dyDescent="0.2">
      <c r="A1399" s="23">
        <v>13</v>
      </c>
      <c r="B1399" s="23" t="s">
        <v>1172</v>
      </c>
      <c r="C1399" s="7" t="s">
        <v>2108</v>
      </c>
      <c r="D1399" s="7" t="s">
        <v>2109</v>
      </c>
      <c r="E1399" s="7" t="s">
        <v>2110</v>
      </c>
      <c r="F1399" s="7" t="s">
        <v>2111</v>
      </c>
      <c r="G1399" s="7" t="s">
        <v>110</v>
      </c>
      <c r="H1399" s="7" t="s">
        <v>1991</v>
      </c>
      <c r="I1399" s="7" t="s">
        <v>2112</v>
      </c>
      <c r="J1399" s="7" t="s">
        <v>3576</v>
      </c>
      <c r="K1399" s="7" t="s">
        <v>3577</v>
      </c>
      <c r="L1399" s="7" t="s">
        <v>2115</v>
      </c>
      <c r="M1399" s="6">
        <v>40</v>
      </c>
      <c r="N1399" s="24">
        <v>252.24</v>
      </c>
      <c r="O1399" s="7" t="s">
        <v>1899</v>
      </c>
      <c r="P1399" s="7">
        <v>2330</v>
      </c>
      <c r="Q1399" s="7" t="s">
        <v>5663</v>
      </c>
      <c r="R1399" s="7" t="s">
        <v>5664</v>
      </c>
      <c r="S1399" s="7">
        <v>10</v>
      </c>
      <c r="T1399" s="24">
        <v>252228000</v>
      </c>
    </row>
    <row r="1400" spans="1:20" x14ac:dyDescent="0.2">
      <c r="A1400" s="23">
        <v>13</v>
      </c>
      <c r="B1400" s="23" t="s">
        <v>1172</v>
      </c>
      <c r="C1400" s="7" t="s">
        <v>2108</v>
      </c>
      <c r="D1400" s="7" t="s">
        <v>2119</v>
      </c>
      <c r="E1400" s="7" t="s">
        <v>2110</v>
      </c>
      <c r="F1400" s="7" t="s">
        <v>2120</v>
      </c>
      <c r="G1400" s="7" t="s">
        <v>1893</v>
      </c>
      <c r="H1400" s="7" t="s">
        <v>1991</v>
      </c>
      <c r="I1400" s="7" t="s">
        <v>2112</v>
      </c>
      <c r="J1400" s="7" t="s">
        <v>5665</v>
      </c>
      <c r="K1400" s="7" t="s">
        <v>5666</v>
      </c>
      <c r="L1400" s="7" t="s">
        <v>2123</v>
      </c>
      <c r="M1400" s="6">
        <v>24</v>
      </c>
      <c r="N1400" s="24">
        <v>392.23</v>
      </c>
      <c r="O1400" s="7" t="s">
        <v>1899</v>
      </c>
      <c r="P1400" s="7">
        <v>2330</v>
      </c>
      <c r="Q1400" s="7" t="s">
        <v>5663</v>
      </c>
      <c r="R1400" s="7" t="s">
        <v>5664</v>
      </c>
      <c r="S1400" s="7">
        <v>6</v>
      </c>
      <c r="T1400" s="24">
        <v>403097000</v>
      </c>
    </row>
    <row r="1401" spans="1:20" x14ac:dyDescent="0.2">
      <c r="A1401" s="23">
        <v>13</v>
      </c>
      <c r="B1401" s="23" t="s">
        <v>1172</v>
      </c>
      <c r="C1401" s="7" t="s">
        <v>2108</v>
      </c>
      <c r="D1401" s="7" t="s">
        <v>2125</v>
      </c>
      <c r="E1401" s="7" t="s">
        <v>2110</v>
      </c>
      <c r="F1401" s="7" t="s">
        <v>2120</v>
      </c>
      <c r="G1401" s="7" t="s">
        <v>1893</v>
      </c>
      <c r="H1401" s="7" t="s">
        <v>1991</v>
      </c>
      <c r="I1401" s="7" t="s">
        <v>2112</v>
      </c>
      <c r="J1401" s="7" t="s">
        <v>5667</v>
      </c>
      <c r="K1401" s="7" t="s">
        <v>5668</v>
      </c>
      <c r="L1401" s="7" t="s">
        <v>2128</v>
      </c>
      <c r="M1401" s="6">
        <v>800</v>
      </c>
      <c r="N1401" s="24">
        <v>294.17</v>
      </c>
      <c r="O1401" s="7" t="s">
        <v>1899</v>
      </c>
      <c r="P1401" s="7">
        <v>2330</v>
      </c>
      <c r="Q1401" s="7" t="s">
        <v>5663</v>
      </c>
      <c r="R1401" s="7" t="s">
        <v>5664</v>
      </c>
      <c r="S1401" s="7">
        <v>200</v>
      </c>
      <c r="T1401" s="24">
        <v>302320000</v>
      </c>
    </row>
    <row r="1402" spans="1:20" x14ac:dyDescent="0.2">
      <c r="A1402" s="23">
        <v>13</v>
      </c>
      <c r="B1402" s="23" t="s">
        <v>1172</v>
      </c>
      <c r="C1402" s="7" t="s">
        <v>2108</v>
      </c>
      <c r="D1402" s="7" t="s">
        <v>2130</v>
      </c>
      <c r="E1402" s="7" t="s">
        <v>2110</v>
      </c>
      <c r="F1402" s="7" t="s">
        <v>2120</v>
      </c>
      <c r="G1402" s="7" t="s">
        <v>1893</v>
      </c>
      <c r="H1402" s="7" t="s">
        <v>1991</v>
      </c>
      <c r="I1402" s="7" t="s">
        <v>2112</v>
      </c>
      <c r="J1402" s="7" t="s">
        <v>4239</v>
      </c>
      <c r="K1402" s="7" t="s">
        <v>4240</v>
      </c>
      <c r="L1402" s="7" t="s">
        <v>2133</v>
      </c>
      <c r="M1402" s="6">
        <v>12</v>
      </c>
      <c r="N1402" s="24">
        <v>294.17</v>
      </c>
      <c r="O1402" s="7" t="s">
        <v>1899</v>
      </c>
      <c r="P1402" s="7">
        <v>2330</v>
      </c>
      <c r="Q1402" s="7" t="s">
        <v>5663</v>
      </c>
      <c r="R1402" s="7" t="s">
        <v>5664</v>
      </c>
      <c r="S1402" s="7">
        <v>3</v>
      </c>
      <c r="T1402" s="24">
        <v>302320000</v>
      </c>
    </row>
    <row r="1403" spans="1:20" x14ac:dyDescent="0.2">
      <c r="A1403" s="23">
        <v>13</v>
      </c>
      <c r="B1403" s="23" t="s">
        <v>1172</v>
      </c>
      <c r="C1403" s="7" t="s">
        <v>2108</v>
      </c>
      <c r="D1403" s="7" t="s">
        <v>2134</v>
      </c>
      <c r="E1403" s="7" t="s">
        <v>2110</v>
      </c>
      <c r="F1403" s="7" t="s">
        <v>2135</v>
      </c>
      <c r="G1403" s="7" t="s">
        <v>1893</v>
      </c>
      <c r="H1403" s="7" t="s">
        <v>1991</v>
      </c>
      <c r="I1403" s="7" t="s">
        <v>2112</v>
      </c>
      <c r="J1403" s="7" t="s">
        <v>5669</v>
      </c>
      <c r="K1403" s="7" t="s">
        <v>5670</v>
      </c>
      <c r="L1403" s="7" t="s">
        <v>2138</v>
      </c>
      <c r="M1403" s="6">
        <v>32</v>
      </c>
      <c r="N1403" s="24">
        <v>287.55</v>
      </c>
      <c r="O1403" s="7" t="s">
        <v>1899</v>
      </c>
      <c r="P1403" s="7">
        <v>2323</v>
      </c>
      <c r="Q1403" s="7" t="s">
        <v>5671</v>
      </c>
      <c r="R1403" s="7" t="s">
        <v>5672</v>
      </c>
      <c r="S1403" s="7">
        <v>8</v>
      </c>
      <c r="T1403" s="24">
        <v>295517000</v>
      </c>
    </row>
    <row r="1404" spans="1:20" x14ac:dyDescent="0.2">
      <c r="A1404" s="23">
        <v>13</v>
      </c>
      <c r="B1404" s="23" t="s">
        <v>1172</v>
      </c>
      <c r="C1404" s="7" t="s">
        <v>2108</v>
      </c>
      <c r="D1404" s="7" t="s">
        <v>2142</v>
      </c>
      <c r="E1404" s="7" t="s">
        <v>2110</v>
      </c>
      <c r="F1404" s="7" t="s">
        <v>2135</v>
      </c>
      <c r="G1404" s="7" t="s">
        <v>1893</v>
      </c>
      <c r="H1404" s="7" t="s">
        <v>1991</v>
      </c>
      <c r="I1404" s="7" t="s">
        <v>2112</v>
      </c>
      <c r="J1404" s="7" t="s">
        <v>5349</v>
      </c>
      <c r="K1404" s="7" t="s">
        <v>5350</v>
      </c>
      <c r="L1404" s="7" t="s">
        <v>2145</v>
      </c>
      <c r="M1404" s="6">
        <v>4000</v>
      </c>
      <c r="N1404" s="24">
        <v>239.63</v>
      </c>
      <c r="O1404" s="7" t="s">
        <v>1899</v>
      </c>
      <c r="P1404" s="7">
        <v>2323</v>
      </c>
      <c r="Q1404" s="7" t="s">
        <v>5671</v>
      </c>
      <c r="R1404" s="7" t="s">
        <v>5672</v>
      </c>
      <c r="S1404" s="7">
        <v>1000</v>
      </c>
      <c r="T1404" s="24">
        <v>246269000</v>
      </c>
    </row>
    <row r="1405" spans="1:20" x14ac:dyDescent="0.2">
      <c r="A1405" s="23">
        <v>13</v>
      </c>
      <c r="B1405" s="23" t="s">
        <v>1172</v>
      </c>
      <c r="C1405" s="7" t="s">
        <v>2108</v>
      </c>
      <c r="D1405" s="7" t="s">
        <v>2147</v>
      </c>
      <c r="E1405" s="7" t="s">
        <v>2110</v>
      </c>
      <c r="F1405" s="7" t="s">
        <v>2135</v>
      </c>
      <c r="G1405" s="7" t="s">
        <v>1893</v>
      </c>
      <c r="H1405" s="7" t="s">
        <v>1991</v>
      </c>
      <c r="I1405" s="7" t="s">
        <v>2112</v>
      </c>
      <c r="J1405" s="7" t="s">
        <v>5673</v>
      </c>
      <c r="K1405" s="7" t="s">
        <v>5674</v>
      </c>
      <c r="L1405" s="7" t="s">
        <v>2128</v>
      </c>
      <c r="M1405" s="6">
        <v>800</v>
      </c>
      <c r="N1405" s="24">
        <v>239.63</v>
      </c>
      <c r="O1405" s="7" t="s">
        <v>1899</v>
      </c>
      <c r="P1405" s="7">
        <v>2323</v>
      </c>
      <c r="Q1405" s="7" t="s">
        <v>5671</v>
      </c>
      <c r="R1405" s="7" t="s">
        <v>5672</v>
      </c>
      <c r="S1405" s="7">
        <v>200</v>
      </c>
      <c r="T1405" s="24">
        <v>246269000</v>
      </c>
    </row>
    <row r="1406" spans="1:20" x14ac:dyDescent="0.2">
      <c r="A1406" s="23">
        <v>13</v>
      </c>
      <c r="B1406" s="23" t="s">
        <v>1172</v>
      </c>
      <c r="C1406" s="7" t="s">
        <v>2108</v>
      </c>
      <c r="D1406" s="7" t="s">
        <v>2151</v>
      </c>
      <c r="E1406" s="7" t="s">
        <v>2110</v>
      </c>
      <c r="F1406" s="7" t="s">
        <v>2135</v>
      </c>
      <c r="G1406" s="7" t="s">
        <v>1893</v>
      </c>
      <c r="H1406" s="7" t="s">
        <v>1991</v>
      </c>
      <c r="I1406" s="7" t="s">
        <v>2112</v>
      </c>
      <c r="J1406" s="7" t="s">
        <v>5675</v>
      </c>
      <c r="K1406" s="7" t="s">
        <v>5676</v>
      </c>
      <c r="L1406" s="7" t="s">
        <v>1930</v>
      </c>
      <c r="M1406" s="6">
        <v>800</v>
      </c>
      <c r="N1406" s="24">
        <v>191.7</v>
      </c>
      <c r="O1406" s="7" t="s">
        <v>1899</v>
      </c>
      <c r="P1406" s="7">
        <v>2323</v>
      </c>
      <c r="Q1406" s="7" t="s">
        <v>5671</v>
      </c>
      <c r="R1406" s="7" t="s">
        <v>5672</v>
      </c>
      <c r="S1406" s="7">
        <v>200</v>
      </c>
      <c r="T1406" s="24">
        <v>197011000</v>
      </c>
    </row>
    <row r="1407" spans="1:20" x14ac:dyDescent="0.2">
      <c r="A1407" s="23">
        <v>13</v>
      </c>
      <c r="B1407" s="23" t="s">
        <v>1172</v>
      </c>
      <c r="C1407" s="7" t="s">
        <v>2155</v>
      </c>
      <c r="D1407" s="7" t="s">
        <v>2156</v>
      </c>
      <c r="E1407" s="7" t="s">
        <v>2071</v>
      </c>
      <c r="F1407" s="7" t="s">
        <v>2157</v>
      </c>
      <c r="G1407" s="7" t="s">
        <v>1893</v>
      </c>
      <c r="H1407" s="7" t="s">
        <v>1991</v>
      </c>
      <c r="I1407" s="7" t="s">
        <v>2158</v>
      </c>
      <c r="J1407" s="7" t="s">
        <v>3046</v>
      </c>
      <c r="K1407" s="7" t="s">
        <v>3047</v>
      </c>
      <c r="L1407" s="7" t="s">
        <v>1964</v>
      </c>
      <c r="M1407" s="6">
        <v>1000</v>
      </c>
      <c r="N1407" s="24">
        <v>47.29</v>
      </c>
      <c r="O1407" s="7" t="s">
        <v>1899</v>
      </c>
      <c r="P1407" s="7">
        <v>2361</v>
      </c>
      <c r="Q1407" s="7" t="s">
        <v>5677</v>
      </c>
      <c r="R1407" s="7" t="s">
        <v>5678</v>
      </c>
      <c r="S1407" s="7">
        <v>250</v>
      </c>
      <c r="T1407" s="24">
        <v>48634000</v>
      </c>
    </row>
    <row r="1408" spans="1:20" x14ac:dyDescent="0.2">
      <c r="A1408" s="23">
        <v>13</v>
      </c>
      <c r="B1408" s="23" t="s">
        <v>1172</v>
      </c>
      <c r="C1408" s="7" t="s">
        <v>2155</v>
      </c>
      <c r="D1408" s="7" t="s">
        <v>2164</v>
      </c>
      <c r="E1408" s="7" t="s">
        <v>2071</v>
      </c>
      <c r="F1408" s="7" t="s">
        <v>2157</v>
      </c>
      <c r="G1408" s="7" t="s">
        <v>1893</v>
      </c>
      <c r="H1408" s="7" t="s">
        <v>1991</v>
      </c>
      <c r="I1408" s="7" t="s">
        <v>2158</v>
      </c>
      <c r="J1408" s="7" t="s">
        <v>5679</v>
      </c>
      <c r="K1408" s="7" t="s">
        <v>5680</v>
      </c>
      <c r="L1408" s="7" t="s">
        <v>2167</v>
      </c>
      <c r="M1408" s="6">
        <v>600</v>
      </c>
      <c r="N1408" s="24">
        <v>283.77</v>
      </c>
      <c r="O1408" s="7" t="s">
        <v>1899</v>
      </c>
      <c r="P1408" s="7">
        <v>2361</v>
      </c>
      <c r="Q1408" s="7" t="s">
        <v>5677</v>
      </c>
      <c r="R1408" s="7" t="s">
        <v>5678</v>
      </c>
      <c r="S1408" s="7">
        <v>150</v>
      </c>
      <c r="T1408" s="24">
        <v>291632000</v>
      </c>
    </row>
    <row r="1409" spans="1:20" x14ac:dyDescent="0.2">
      <c r="A1409" s="23">
        <v>13</v>
      </c>
      <c r="B1409" s="23" t="s">
        <v>1172</v>
      </c>
      <c r="C1409" s="7" t="s">
        <v>2155</v>
      </c>
      <c r="D1409" s="7" t="s">
        <v>2169</v>
      </c>
      <c r="E1409" s="7" t="s">
        <v>2071</v>
      </c>
      <c r="F1409" s="7" t="s">
        <v>2157</v>
      </c>
      <c r="G1409" s="7" t="s">
        <v>1893</v>
      </c>
      <c r="H1409" s="7" t="s">
        <v>1991</v>
      </c>
      <c r="I1409" s="7" t="s">
        <v>2158</v>
      </c>
      <c r="J1409" s="7" t="s">
        <v>5681</v>
      </c>
      <c r="K1409" s="7" t="s">
        <v>5682</v>
      </c>
      <c r="L1409" s="7" t="s">
        <v>2172</v>
      </c>
      <c r="M1409" s="6">
        <v>280</v>
      </c>
      <c r="N1409" s="24">
        <v>141.88</v>
      </c>
      <c r="O1409" s="7" t="s">
        <v>1899</v>
      </c>
      <c r="P1409" s="7">
        <v>2361</v>
      </c>
      <c r="Q1409" s="7" t="s">
        <v>5677</v>
      </c>
      <c r="R1409" s="7" t="s">
        <v>5678</v>
      </c>
      <c r="S1409" s="7">
        <v>70</v>
      </c>
      <c r="T1409" s="24">
        <v>145811000</v>
      </c>
    </row>
    <row r="1410" spans="1:20" x14ac:dyDescent="0.2">
      <c r="A1410" s="23">
        <v>13</v>
      </c>
      <c r="B1410" s="23" t="s">
        <v>1172</v>
      </c>
      <c r="C1410" s="7" t="s">
        <v>2174</v>
      </c>
      <c r="D1410" s="7" t="s">
        <v>2175</v>
      </c>
      <c r="E1410" s="7" t="s">
        <v>2176</v>
      </c>
      <c r="F1410" s="7" t="s">
        <v>2177</v>
      </c>
      <c r="G1410" s="7" t="s">
        <v>110</v>
      </c>
      <c r="H1410" s="7" t="s">
        <v>2178</v>
      </c>
      <c r="I1410" s="7" t="s">
        <v>2179</v>
      </c>
      <c r="J1410" s="7" t="s">
        <v>5683</v>
      </c>
      <c r="K1410" s="7" t="s">
        <v>5684</v>
      </c>
      <c r="L1410" s="7" t="s">
        <v>1930</v>
      </c>
      <c r="M1410" s="6">
        <v>2</v>
      </c>
      <c r="N1410" s="24">
        <v>0</v>
      </c>
      <c r="O1410" s="7" t="s">
        <v>1899</v>
      </c>
      <c r="P1410" s="7">
        <v>2356</v>
      </c>
      <c r="Q1410" s="7" t="s">
        <v>5685</v>
      </c>
      <c r="R1410" s="7" t="s">
        <v>5686</v>
      </c>
      <c r="S1410" s="7">
        <v>0</v>
      </c>
      <c r="T1410" s="24">
        <v>0</v>
      </c>
    </row>
    <row r="1411" spans="1:20" x14ac:dyDescent="0.2">
      <c r="A1411" s="23">
        <v>13</v>
      </c>
      <c r="B1411" s="23" t="s">
        <v>1172</v>
      </c>
      <c r="C1411" s="7" t="s">
        <v>2174</v>
      </c>
      <c r="D1411" s="7" t="s">
        <v>2185</v>
      </c>
      <c r="E1411" s="7" t="s">
        <v>2176</v>
      </c>
      <c r="F1411" s="7" t="s">
        <v>2186</v>
      </c>
      <c r="G1411" s="7" t="s">
        <v>110</v>
      </c>
      <c r="H1411" s="7" t="s">
        <v>2178</v>
      </c>
      <c r="I1411" s="7" t="s">
        <v>2179</v>
      </c>
      <c r="J1411" s="7" t="s">
        <v>5687</v>
      </c>
      <c r="K1411" s="7" t="s">
        <v>5688</v>
      </c>
      <c r="L1411" s="7" t="s">
        <v>2189</v>
      </c>
      <c r="M1411" s="6">
        <v>100</v>
      </c>
      <c r="N1411" s="24">
        <v>851.31</v>
      </c>
      <c r="O1411" s="7" t="s">
        <v>1899</v>
      </c>
      <c r="P1411" s="7">
        <v>2356</v>
      </c>
      <c r="Q1411" s="7" t="s">
        <v>5685</v>
      </c>
      <c r="R1411" s="7" t="s">
        <v>5686</v>
      </c>
      <c r="S1411" s="7">
        <v>20</v>
      </c>
      <c r="T1411" s="24">
        <v>851897000</v>
      </c>
    </row>
    <row r="1412" spans="1:20" x14ac:dyDescent="0.2">
      <c r="A1412" s="23">
        <v>13</v>
      </c>
      <c r="B1412" s="23" t="s">
        <v>1172</v>
      </c>
      <c r="C1412" s="7" t="s">
        <v>2174</v>
      </c>
      <c r="D1412" s="7" t="s">
        <v>2191</v>
      </c>
      <c r="E1412" s="7" t="s">
        <v>2176</v>
      </c>
      <c r="F1412" s="7" t="s">
        <v>2186</v>
      </c>
      <c r="G1412" s="7" t="s">
        <v>110</v>
      </c>
      <c r="H1412" s="7" t="s">
        <v>2178</v>
      </c>
      <c r="I1412" s="7" t="s">
        <v>2179</v>
      </c>
      <c r="J1412" s="7" t="s">
        <v>5689</v>
      </c>
      <c r="K1412" s="7" t="s">
        <v>5690</v>
      </c>
      <c r="L1412" s="7" t="s">
        <v>2194</v>
      </c>
      <c r="M1412" s="6">
        <v>100</v>
      </c>
      <c r="N1412" s="24">
        <v>1702.61</v>
      </c>
      <c r="O1412" s="7" t="s">
        <v>1899</v>
      </c>
      <c r="P1412" s="7">
        <v>2356</v>
      </c>
      <c r="Q1412" s="7" t="s">
        <v>5685</v>
      </c>
      <c r="R1412" s="7" t="s">
        <v>5686</v>
      </c>
      <c r="S1412" s="7">
        <v>20</v>
      </c>
      <c r="T1412" s="24">
        <v>1703785000</v>
      </c>
    </row>
    <row r="1413" spans="1:20" x14ac:dyDescent="0.2">
      <c r="A1413" s="23">
        <v>13</v>
      </c>
      <c r="B1413" s="23" t="s">
        <v>1172</v>
      </c>
      <c r="C1413" s="7" t="s">
        <v>2196</v>
      </c>
      <c r="D1413" s="7" t="s">
        <v>2197</v>
      </c>
      <c r="E1413" s="7" t="s">
        <v>2198</v>
      </c>
      <c r="F1413" s="7" t="s">
        <v>2199</v>
      </c>
      <c r="G1413" s="7" t="s">
        <v>1893</v>
      </c>
      <c r="H1413" s="7" t="s">
        <v>2178</v>
      </c>
      <c r="I1413" s="7" t="s">
        <v>2200</v>
      </c>
      <c r="J1413" s="7" t="s">
        <v>2562</v>
      </c>
      <c r="K1413" s="7" t="s">
        <v>2563</v>
      </c>
      <c r="L1413" s="7" t="s">
        <v>1898</v>
      </c>
      <c r="M1413" s="6">
        <v>4</v>
      </c>
      <c r="N1413" s="24">
        <v>472.95</v>
      </c>
      <c r="O1413" s="7" t="s">
        <v>1899</v>
      </c>
      <c r="P1413" s="7">
        <v>2295</v>
      </c>
      <c r="Q1413" s="7" t="s">
        <v>5691</v>
      </c>
      <c r="R1413" s="7" t="s">
        <v>5692</v>
      </c>
      <c r="S1413" s="7">
        <v>1</v>
      </c>
      <c r="T1413" s="24">
        <v>486054000</v>
      </c>
    </row>
    <row r="1414" spans="1:20" x14ac:dyDescent="0.2">
      <c r="A1414" s="23">
        <v>13</v>
      </c>
      <c r="B1414" s="23" t="s">
        <v>1172</v>
      </c>
      <c r="C1414" s="7" t="s">
        <v>2196</v>
      </c>
      <c r="D1414" s="7" t="s">
        <v>2206</v>
      </c>
      <c r="E1414" s="7" t="s">
        <v>2207</v>
      </c>
      <c r="F1414" s="7" t="s">
        <v>2208</v>
      </c>
      <c r="G1414" s="7" t="s">
        <v>1893</v>
      </c>
      <c r="H1414" s="7" t="s">
        <v>2178</v>
      </c>
      <c r="I1414" s="7" t="s">
        <v>2200</v>
      </c>
      <c r="J1414" s="7" t="s">
        <v>5547</v>
      </c>
      <c r="K1414" s="7" t="s">
        <v>5548</v>
      </c>
      <c r="L1414" s="7" t="s">
        <v>2211</v>
      </c>
      <c r="M1414" s="6">
        <v>120</v>
      </c>
      <c r="N1414" s="24">
        <v>378.36</v>
      </c>
      <c r="O1414" s="7" t="s">
        <v>1899</v>
      </c>
      <c r="P1414" s="7">
        <v>2295</v>
      </c>
      <c r="Q1414" s="7" t="s">
        <v>5691</v>
      </c>
      <c r="R1414" s="7" t="s">
        <v>5692</v>
      </c>
      <c r="S1414" s="7">
        <v>30</v>
      </c>
      <c r="T1414" s="24">
        <v>388843000</v>
      </c>
    </row>
    <row r="1415" spans="1:20" x14ac:dyDescent="0.2">
      <c r="A1415" s="23">
        <v>13</v>
      </c>
      <c r="B1415" s="23" t="s">
        <v>1172</v>
      </c>
      <c r="C1415" s="7" t="s">
        <v>2108</v>
      </c>
      <c r="D1415" s="7" t="s">
        <v>2213</v>
      </c>
      <c r="E1415" s="7" t="s">
        <v>2110</v>
      </c>
      <c r="F1415" s="7" t="s">
        <v>2214</v>
      </c>
      <c r="G1415" s="7" t="s">
        <v>1893</v>
      </c>
      <c r="H1415" s="7" t="s">
        <v>2178</v>
      </c>
      <c r="I1415" s="7" t="s">
        <v>2215</v>
      </c>
      <c r="J1415" s="7" t="s">
        <v>3608</v>
      </c>
      <c r="K1415" s="7" t="s">
        <v>3609</v>
      </c>
      <c r="L1415" s="7" t="s">
        <v>2218</v>
      </c>
      <c r="M1415" s="6">
        <v>40</v>
      </c>
      <c r="N1415" s="24">
        <v>315.3</v>
      </c>
      <c r="O1415" s="7" t="s">
        <v>1899</v>
      </c>
      <c r="P1415" s="7">
        <v>2663</v>
      </c>
      <c r="Q1415" s="7" t="s">
        <v>5693</v>
      </c>
      <c r="R1415" s="7" t="s">
        <v>5694</v>
      </c>
      <c r="S1415" s="7">
        <v>10</v>
      </c>
      <c r="T1415" s="24">
        <v>324036000</v>
      </c>
    </row>
    <row r="1416" spans="1:20" x14ac:dyDescent="0.2">
      <c r="A1416" s="23">
        <v>13</v>
      </c>
      <c r="B1416" s="23" t="s">
        <v>1172</v>
      </c>
      <c r="C1416" s="7" t="s">
        <v>2196</v>
      </c>
      <c r="D1416" s="7" t="s">
        <v>2229</v>
      </c>
      <c r="E1416" s="7" t="s">
        <v>2207</v>
      </c>
      <c r="F1416" s="7" t="s">
        <v>2230</v>
      </c>
      <c r="G1416" s="7" t="s">
        <v>1893</v>
      </c>
      <c r="H1416" s="7" t="s">
        <v>2178</v>
      </c>
      <c r="I1416" s="7" t="s">
        <v>2215</v>
      </c>
      <c r="J1416" s="7" t="s">
        <v>5695</v>
      </c>
      <c r="K1416" s="7" t="s">
        <v>5696</v>
      </c>
      <c r="L1416" s="7" t="s">
        <v>2233</v>
      </c>
      <c r="M1416" s="6">
        <v>200</v>
      </c>
      <c r="N1416" s="24">
        <v>315.3</v>
      </c>
      <c r="O1416" s="7" t="s">
        <v>1899</v>
      </c>
      <c r="P1416" s="7">
        <v>2785</v>
      </c>
      <c r="Q1416" s="7" t="s">
        <v>5697</v>
      </c>
      <c r="R1416" s="7" t="s">
        <v>5698</v>
      </c>
      <c r="S1416" s="7">
        <v>50</v>
      </c>
      <c r="T1416" s="24">
        <v>324036000</v>
      </c>
    </row>
    <row r="1417" spans="1:20" x14ac:dyDescent="0.2">
      <c r="A1417" s="23">
        <v>13</v>
      </c>
      <c r="B1417" s="23" t="s">
        <v>1172</v>
      </c>
      <c r="C1417" s="7" t="s">
        <v>2108</v>
      </c>
      <c r="D1417" s="7" t="s">
        <v>2234</v>
      </c>
      <c r="E1417" s="7" t="s">
        <v>2235</v>
      </c>
      <c r="F1417" s="7" t="s">
        <v>2236</v>
      </c>
      <c r="G1417" s="7" t="s">
        <v>1893</v>
      </c>
      <c r="H1417" s="7" t="s">
        <v>2237</v>
      </c>
      <c r="I1417" s="7" t="s">
        <v>2238</v>
      </c>
      <c r="J1417" s="7" t="s">
        <v>5699</v>
      </c>
      <c r="K1417" s="7" t="s">
        <v>5700</v>
      </c>
      <c r="L1417" s="7" t="s">
        <v>1937</v>
      </c>
      <c r="M1417" s="6">
        <v>12</v>
      </c>
      <c r="N1417" s="24">
        <v>520.24</v>
      </c>
      <c r="O1417" s="7" t="s">
        <v>1899</v>
      </c>
      <c r="P1417" s="7">
        <v>2734</v>
      </c>
      <c r="Q1417" s="7" t="s">
        <v>5701</v>
      </c>
      <c r="R1417" s="7" t="s">
        <v>5702</v>
      </c>
      <c r="S1417" s="7">
        <v>3</v>
      </c>
      <c r="T1417" s="24">
        <v>534654000</v>
      </c>
    </row>
    <row r="1418" spans="1:20" x14ac:dyDescent="0.2">
      <c r="A1418" s="23">
        <v>13</v>
      </c>
      <c r="B1418" s="23" t="s">
        <v>1172</v>
      </c>
      <c r="C1418" s="7" t="s">
        <v>2244</v>
      </c>
      <c r="D1418" s="7" t="s">
        <v>2245</v>
      </c>
      <c r="E1418" s="7" t="s">
        <v>2246</v>
      </c>
      <c r="F1418" s="7" t="s">
        <v>2247</v>
      </c>
      <c r="G1418" s="7" t="s">
        <v>1893</v>
      </c>
      <c r="H1418" s="7" t="s">
        <v>2237</v>
      </c>
      <c r="I1418" s="7" t="s">
        <v>2248</v>
      </c>
      <c r="J1418" s="7" t="s">
        <v>5703</v>
      </c>
      <c r="K1418" s="7" t="s">
        <v>5704</v>
      </c>
      <c r="L1418" s="7" t="s">
        <v>2251</v>
      </c>
      <c r="M1418" s="6">
        <v>8</v>
      </c>
      <c r="N1418" s="24">
        <v>113.51</v>
      </c>
      <c r="O1418" s="7" t="s">
        <v>1899</v>
      </c>
      <c r="P1418" s="7">
        <v>2354</v>
      </c>
      <c r="Q1418" s="7" t="s">
        <v>5705</v>
      </c>
      <c r="R1418" s="7" t="s">
        <v>5706</v>
      </c>
      <c r="S1418" s="7">
        <v>2</v>
      </c>
      <c r="T1418" s="24">
        <v>116655000</v>
      </c>
    </row>
    <row r="1419" spans="1:20" x14ac:dyDescent="0.2">
      <c r="A1419" s="23">
        <v>13</v>
      </c>
      <c r="B1419" s="23" t="s">
        <v>1172</v>
      </c>
      <c r="C1419" s="7" t="s">
        <v>2244</v>
      </c>
      <c r="D1419" s="7" t="s">
        <v>2254</v>
      </c>
      <c r="E1419" s="7" t="s">
        <v>2246</v>
      </c>
      <c r="F1419" s="7" t="s">
        <v>2247</v>
      </c>
      <c r="G1419" s="7" t="s">
        <v>1893</v>
      </c>
      <c r="H1419" s="7" t="s">
        <v>2237</v>
      </c>
      <c r="I1419" s="7" t="s">
        <v>2248</v>
      </c>
      <c r="J1419" s="7" t="s">
        <v>5707</v>
      </c>
      <c r="K1419" s="7" t="s">
        <v>5708</v>
      </c>
      <c r="L1419" s="7" t="s">
        <v>2257</v>
      </c>
      <c r="M1419" s="6">
        <v>20</v>
      </c>
      <c r="N1419" s="24">
        <v>0</v>
      </c>
      <c r="O1419" s="7" t="s">
        <v>1899</v>
      </c>
      <c r="P1419" s="7">
        <v>2354</v>
      </c>
      <c r="Q1419" s="7" t="s">
        <v>5705</v>
      </c>
      <c r="R1419" s="7" t="s">
        <v>5706</v>
      </c>
      <c r="S1419" s="7">
        <v>0</v>
      </c>
      <c r="T1419" s="24">
        <v>0</v>
      </c>
    </row>
    <row r="1420" spans="1:20" x14ac:dyDescent="0.2">
      <c r="A1420" s="23">
        <v>13</v>
      </c>
      <c r="B1420" s="23" t="s">
        <v>1172</v>
      </c>
      <c r="C1420" s="7" t="s">
        <v>2244</v>
      </c>
      <c r="D1420" s="7" t="s">
        <v>2259</v>
      </c>
      <c r="E1420" s="7" t="s">
        <v>2246</v>
      </c>
      <c r="F1420" s="7" t="s">
        <v>2247</v>
      </c>
      <c r="G1420" s="7" t="s">
        <v>1893</v>
      </c>
      <c r="H1420" s="7" t="s">
        <v>2237</v>
      </c>
      <c r="I1420" s="7" t="s">
        <v>2248</v>
      </c>
      <c r="J1420" s="7" t="s">
        <v>5709</v>
      </c>
      <c r="K1420" s="7" t="s">
        <v>5710</v>
      </c>
      <c r="L1420" s="7" t="s">
        <v>2262</v>
      </c>
      <c r="M1420" s="6">
        <v>1200</v>
      </c>
      <c r="N1420" s="24">
        <v>94.9</v>
      </c>
      <c r="O1420" s="7" t="s">
        <v>1899</v>
      </c>
      <c r="P1420" s="7">
        <v>2354</v>
      </c>
      <c r="Q1420" s="7" t="s">
        <v>5705</v>
      </c>
      <c r="R1420" s="7" t="s">
        <v>5706</v>
      </c>
      <c r="S1420" s="7">
        <v>600</v>
      </c>
      <c r="T1420" s="24">
        <v>97529000</v>
      </c>
    </row>
    <row r="1421" spans="1:20" x14ac:dyDescent="0.2">
      <c r="A1421" s="23">
        <v>13</v>
      </c>
      <c r="B1421" s="23" t="s">
        <v>1172</v>
      </c>
      <c r="C1421" s="7" t="s">
        <v>2244</v>
      </c>
      <c r="D1421" s="7" t="s">
        <v>2264</v>
      </c>
      <c r="E1421" s="7" t="s">
        <v>2246</v>
      </c>
      <c r="F1421" s="7" t="s">
        <v>2247</v>
      </c>
      <c r="G1421" s="7" t="s">
        <v>1893</v>
      </c>
      <c r="H1421" s="7" t="s">
        <v>2237</v>
      </c>
      <c r="I1421" s="7" t="s">
        <v>2248</v>
      </c>
      <c r="J1421" s="7" t="s">
        <v>5711</v>
      </c>
      <c r="K1421" s="7" t="s">
        <v>5712</v>
      </c>
      <c r="L1421" s="7" t="s">
        <v>2267</v>
      </c>
      <c r="M1421" s="6">
        <v>1000</v>
      </c>
      <c r="N1421" s="24">
        <v>45.4</v>
      </c>
      <c r="O1421" s="7" t="s">
        <v>1899</v>
      </c>
      <c r="P1421" s="7">
        <v>2354</v>
      </c>
      <c r="Q1421" s="7" t="s">
        <v>5705</v>
      </c>
      <c r="R1421" s="7" t="s">
        <v>5706</v>
      </c>
      <c r="S1421" s="7">
        <v>250</v>
      </c>
      <c r="T1421" s="24">
        <v>46657000</v>
      </c>
    </row>
    <row r="1422" spans="1:20" x14ac:dyDescent="0.2">
      <c r="A1422" s="23">
        <v>13</v>
      </c>
      <c r="B1422" s="23" t="s">
        <v>1172</v>
      </c>
      <c r="C1422" s="7" t="s">
        <v>2244</v>
      </c>
      <c r="D1422" s="7" t="s">
        <v>2280</v>
      </c>
      <c r="E1422" s="7" t="s">
        <v>2246</v>
      </c>
      <c r="F1422" s="7" t="s">
        <v>2281</v>
      </c>
      <c r="G1422" s="7" t="s">
        <v>1893</v>
      </c>
      <c r="H1422" s="7" t="s">
        <v>2237</v>
      </c>
      <c r="I1422" s="7" t="s">
        <v>2248</v>
      </c>
      <c r="J1422" s="7" t="s">
        <v>5713</v>
      </c>
      <c r="K1422" s="7" t="s">
        <v>5714</v>
      </c>
      <c r="L1422" s="7" t="s">
        <v>2284</v>
      </c>
      <c r="M1422" s="6">
        <v>4000</v>
      </c>
      <c r="N1422" s="24">
        <v>441.42</v>
      </c>
      <c r="O1422" s="7" t="s">
        <v>1899</v>
      </c>
      <c r="P1422" s="7">
        <v>2354</v>
      </c>
      <c r="Q1422" s="7" t="s">
        <v>5705</v>
      </c>
      <c r="R1422" s="7" t="s">
        <v>5706</v>
      </c>
      <c r="S1422" s="7">
        <v>1000</v>
      </c>
      <c r="T1422" s="24">
        <v>453650000</v>
      </c>
    </row>
    <row r="1423" spans="1:20" x14ac:dyDescent="0.2">
      <c r="A1423" s="23">
        <v>13</v>
      </c>
      <c r="B1423" s="23" t="s">
        <v>1172</v>
      </c>
      <c r="C1423" s="7" t="s">
        <v>2155</v>
      </c>
      <c r="D1423" s="7" t="s">
        <v>2291</v>
      </c>
      <c r="E1423" s="7" t="s">
        <v>2246</v>
      </c>
      <c r="F1423" s="7" t="s">
        <v>2247</v>
      </c>
      <c r="G1423" s="7" t="s">
        <v>1893</v>
      </c>
      <c r="H1423" s="7" t="s">
        <v>2237</v>
      </c>
      <c r="I1423" s="7" t="s">
        <v>2248</v>
      </c>
      <c r="J1423" s="7" t="s">
        <v>5715</v>
      </c>
      <c r="K1423" s="7" t="s">
        <v>5716</v>
      </c>
      <c r="L1423" s="7" t="s">
        <v>2294</v>
      </c>
      <c r="M1423" s="6">
        <v>2</v>
      </c>
      <c r="N1423" s="24">
        <v>181.61</v>
      </c>
      <c r="O1423" s="7" t="s">
        <v>1899</v>
      </c>
      <c r="P1423" s="7">
        <v>2351</v>
      </c>
      <c r="Q1423" s="7" t="s">
        <v>5717</v>
      </c>
      <c r="R1423" s="7" t="s">
        <v>5718</v>
      </c>
      <c r="S1423" s="7">
        <v>0.5</v>
      </c>
      <c r="T1423" s="24">
        <v>186641000</v>
      </c>
    </row>
    <row r="1424" spans="1:20" x14ac:dyDescent="0.2">
      <c r="A1424" s="23">
        <v>13</v>
      </c>
      <c r="B1424" s="23" t="s">
        <v>1172</v>
      </c>
      <c r="C1424" s="7" t="s">
        <v>1969</v>
      </c>
      <c r="D1424" s="7" t="s">
        <v>2301</v>
      </c>
      <c r="E1424" s="7" t="s">
        <v>1971</v>
      </c>
      <c r="F1424" s="7" t="s">
        <v>2302</v>
      </c>
      <c r="G1424" s="7" t="s">
        <v>1893</v>
      </c>
      <c r="H1424" s="7" t="s">
        <v>2237</v>
      </c>
      <c r="I1424" s="7" t="s">
        <v>2303</v>
      </c>
      <c r="J1424" s="7" t="s">
        <v>5719</v>
      </c>
      <c r="K1424" s="7" t="s">
        <v>5720</v>
      </c>
      <c r="L1424" s="7" t="s">
        <v>2306</v>
      </c>
      <c r="M1424" s="6">
        <v>4.5</v>
      </c>
      <c r="N1424" s="24">
        <v>4096.68</v>
      </c>
      <c r="O1424" s="7" t="s">
        <v>1899</v>
      </c>
      <c r="P1424" s="7">
        <v>2728</v>
      </c>
      <c r="Q1424" s="7" t="s">
        <v>5721</v>
      </c>
      <c r="R1424" s="7" t="s">
        <v>5722</v>
      </c>
      <c r="S1424" s="7">
        <v>1.125</v>
      </c>
      <c r="T1424" s="24">
        <v>4536542000</v>
      </c>
    </row>
    <row r="1425" spans="1:20" x14ac:dyDescent="0.2">
      <c r="A1425" s="23">
        <v>13</v>
      </c>
      <c r="B1425" s="23" t="s">
        <v>1172</v>
      </c>
      <c r="C1425" s="7" t="s">
        <v>2155</v>
      </c>
      <c r="D1425" s="7" t="s">
        <v>2315</v>
      </c>
      <c r="E1425" s="7" t="s">
        <v>2246</v>
      </c>
      <c r="F1425" s="7" t="s">
        <v>2316</v>
      </c>
      <c r="G1425" s="7" t="s">
        <v>110</v>
      </c>
      <c r="H1425" s="7" t="s">
        <v>2237</v>
      </c>
      <c r="I1425" s="7" t="s">
        <v>2317</v>
      </c>
      <c r="J1425" s="7" t="s">
        <v>2318</v>
      </c>
      <c r="K1425" s="7" t="s">
        <v>2319</v>
      </c>
      <c r="L1425" s="7" t="s">
        <v>2320</v>
      </c>
      <c r="M1425" s="6">
        <v>4</v>
      </c>
      <c r="N1425" s="24">
        <v>239.63</v>
      </c>
      <c r="O1425" s="7" t="s">
        <v>1899</v>
      </c>
      <c r="P1425" s="7">
        <v>2338</v>
      </c>
      <c r="Q1425" s="7" t="s">
        <v>5723</v>
      </c>
      <c r="R1425" s="7" t="s">
        <v>5724</v>
      </c>
      <c r="S1425" s="7">
        <v>1</v>
      </c>
      <c r="T1425" s="24">
        <v>240269000</v>
      </c>
    </row>
    <row r="1426" spans="1:20" x14ac:dyDescent="0.2">
      <c r="A1426" s="23">
        <v>13</v>
      </c>
      <c r="B1426" s="23" t="s">
        <v>1172</v>
      </c>
      <c r="C1426" s="7" t="s">
        <v>1987</v>
      </c>
      <c r="D1426" s="7" t="s">
        <v>2340</v>
      </c>
      <c r="E1426" s="7" t="s">
        <v>2235</v>
      </c>
      <c r="F1426" s="7" t="s">
        <v>2330</v>
      </c>
      <c r="G1426" s="7" t="s">
        <v>1893</v>
      </c>
      <c r="H1426" s="7" t="s">
        <v>2237</v>
      </c>
      <c r="I1426" s="7" t="s">
        <v>2331</v>
      </c>
      <c r="J1426" s="7" t="s">
        <v>5725</v>
      </c>
      <c r="K1426" s="7" t="s">
        <v>5726</v>
      </c>
      <c r="L1426" s="7" t="s">
        <v>1930</v>
      </c>
      <c r="M1426" s="6">
        <v>1</v>
      </c>
      <c r="N1426" s="24">
        <v>0</v>
      </c>
      <c r="O1426" s="7" t="s">
        <v>1899</v>
      </c>
      <c r="P1426" s="7">
        <v>2782</v>
      </c>
      <c r="Q1426" s="7" t="s">
        <v>5727</v>
      </c>
      <c r="R1426" s="7" t="s">
        <v>5728</v>
      </c>
      <c r="S1426" s="7">
        <v>0</v>
      </c>
      <c r="T1426" s="24">
        <v>0</v>
      </c>
    </row>
    <row r="1427" spans="1:20" x14ac:dyDescent="0.2">
      <c r="A1427" s="23">
        <v>13</v>
      </c>
      <c r="B1427" s="23" t="s">
        <v>1172</v>
      </c>
      <c r="C1427" s="7" t="s">
        <v>1987</v>
      </c>
      <c r="D1427" s="7" t="s">
        <v>3303</v>
      </c>
      <c r="E1427" s="7" t="s">
        <v>2235</v>
      </c>
      <c r="F1427" s="7" t="s">
        <v>2330</v>
      </c>
      <c r="G1427" s="7" t="s">
        <v>1893</v>
      </c>
      <c r="H1427" s="7" t="s">
        <v>2237</v>
      </c>
      <c r="I1427" s="7" t="s">
        <v>2331</v>
      </c>
      <c r="J1427" s="7" t="s">
        <v>3304</v>
      </c>
      <c r="K1427" s="7" t="s">
        <v>3305</v>
      </c>
      <c r="L1427" s="7" t="s">
        <v>1930</v>
      </c>
      <c r="M1427" s="6">
        <v>1</v>
      </c>
      <c r="N1427" s="24">
        <v>611.32000000000005</v>
      </c>
      <c r="O1427" s="7" t="s">
        <v>1899</v>
      </c>
      <c r="P1427" s="7">
        <v>2782</v>
      </c>
      <c r="Q1427" s="7" t="s">
        <v>5727</v>
      </c>
      <c r="R1427" s="7" t="s">
        <v>5728</v>
      </c>
      <c r="S1427" s="7">
        <v>1</v>
      </c>
      <c r="T1427" s="24">
        <v>628258000</v>
      </c>
    </row>
    <row r="1428" spans="1:20" x14ac:dyDescent="0.2">
      <c r="A1428" s="23">
        <v>13</v>
      </c>
      <c r="B1428" s="23" t="s">
        <v>1172</v>
      </c>
      <c r="C1428" s="7" t="s">
        <v>1987</v>
      </c>
      <c r="D1428" s="7" t="s">
        <v>2346</v>
      </c>
      <c r="E1428" s="7" t="s">
        <v>2235</v>
      </c>
      <c r="F1428" s="7" t="s">
        <v>2330</v>
      </c>
      <c r="G1428" s="7" t="s">
        <v>1893</v>
      </c>
      <c r="H1428" s="7" t="s">
        <v>2237</v>
      </c>
      <c r="I1428" s="7" t="s">
        <v>2331</v>
      </c>
      <c r="J1428" s="7" t="s">
        <v>5729</v>
      </c>
      <c r="K1428" s="7" t="s">
        <v>5730</v>
      </c>
      <c r="L1428" s="7" t="s">
        <v>1930</v>
      </c>
      <c r="M1428" s="6">
        <v>1</v>
      </c>
      <c r="N1428" s="24">
        <v>0</v>
      </c>
      <c r="O1428" s="7" t="s">
        <v>1899</v>
      </c>
      <c r="P1428" s="7">
        <v>2782</v>
      </c>
      <c r="Q1428" s="7" t="s">
        <v>5727</v>
      </c>
      <c r="R1428" s="7" t="s">
        <v>5728</v>
      </c>
      <c r="S1428" s="7">
        <v>0</v>
      </c>
      <c r="T1428" s="24">
        <v>0</v>
      </c>
    </row>
    <row r="1429" spans="1:20" x14ac:dyDescent="0.2">
      <c r="A1429" s="23">
        <v>13</v>
      </c>
      <c r="B1429" s="23" t="s">
        <v>1172</v>
      </c>
      <c r="C1429" s="7" t="s">
        <v>2053</v>
      </c>
      <c r="D1429" s="7" t="s">
        <v>2368</v>
      </c>
      <c r="E1429" s="7" t="s">
        <v>2055</v>
      </c>
      <c r="F1429" s="7" t="s">
        <v>2369</v>
      </c>
      <c r="G1429" s="7" t="s">
        <v>110</v>
      </c>
      <c r="H1429" s="7" t="s">
        <v>2057</v>
      </c>
      <c r="I1429" s="7" t="s">
        <v>2362</v>
      </c>
      <c r="J1429" s="7" t="s">
        <v>2370</v>
      </c>
      <c r="K1429" s="7" t="s">
        <v>2371</v>
      </c>
      <c r="L1429" s="7" t="s">
        <v>2372</v>
      </c>
      <c r="M1429" s="6">
        <v>4</v>
      </c>
      <c r="N1429" s="24">
        <v>2364.7399999999998</v>
      </c>
      <c r="O1429" s="7" t="s">
        <v>1899</v>
      </c>
      <c r="P1429" s="7">
        <v>2664</v>
      </c>
      <c r="Q1429" s="7" t="s">
        <v>5731</v>
      </c>
      <c r="R1429" s="7" t="s">
        <v>5732</v>
      </c>
      <c r="S1429" s="7">
        <v>1</v>
      </c>
      <c r="T1429" s="24">
        <v>2430260000</v>
      </c>
    </row>
    <row r="1430" spans="1:20" x14ac:dyDescent="0.2">
      <c r="A1430" s="23">
        <v>13</v>
      </c>
      <c r="B1430" s="23" t="s">
        <v>1172</v>
      </c>
      <c r="C1430" s="7" t="s">
        <v>2053</v>
      </c>
      <c r="D1430" s="7" t="s">
        <v>2374</v>
      </c>
      <c r="E1430" s="7" t="s">
        <v>2055</v>
      </c>
      <c r="F1430" s="7" t="s">
        <v>2375</v>
      </c>
      <c r="G1430" s="7" t="s">
        <v>110</v>
      </c>
      <c r="H1430" s="7" t="s">
        <v>2057</v>
      </c>
      <c r="I1430" s="7" t="s">
        <v>2362</v>
      </c>
      <c r="J1430" s="7" t="s">
        <v>2376</v>
      </c>
      <c r="K1430" s="7" t="s">
        <v>2377</v>
      </c>
      <c r="L1430" s="7" t="s">
        <v>2378</v>
      </c>
      <c r="M1430" s="6">
        <v>4</v>
      </c>
      <c r="N1430" s="24">
        <v>2364.7399999999998</v>
      </c>
      <c r="O1430" s="7" t="s">
        <v>1899</v>
      </c>
      <c r="P1430" s="7">
        <v>2664</v>
      </c>
      <c r="Q1430" s="7" t="s">
        <v>5731</v>
      </c>
      <c r="R1430" s="7" t="s">
        <v>5732</v>
      </c>
      <c r="S1430" s="7">
        <v>1</v>
      </c>
      <c r="T1430" s="24">
        <v>2430260000</v>
      </c>
    </row>
    <row r="1431" spans="1:20" x14ac:dyDescent="0.2">
      <c r="A1431" s="23">
        <v>18</v>
      </c>
      <c r="B1431" s="23" t="s">
        <v>1583</v>
      </c>
      <c r="C1431" s="7" t="s">
        <v>2090</v>
      </c>
      <c r="D1431" s="7" t="s">
        <v>2389</v>
      </c>
      <c r="E1431" s="7" t="s">
        <v>2381</v>
      </c>
      <c r="F1431" s="7" t="s">
        <v>2382</v>
      </c>
      <c r="G1431" s="7" t="s">
        <v>1893</v>
      </c>
      <c r="H1431" s="7" t="s">
        <v>2057</v>
      </c>
      <c r="I1431" s="7" t="s">
        <v>2383</v>
      </c>
      <c r="J1431" s="7" t="s">
        <v>5733</v>
      </c>
      <c r="K1431" s="7" t="s">
        <v>5734</v>
      </c>
      <c r="L1431" s="7" t="s">
        <v>1898</v>
      </c>
      <c r="M1431" s="6">
        <v>25</v>
      </c>
      <c r="N1431" s="24">
        <v>358.97</v>
      </c>
      <c r="O1431" s="7" t="s">
        <v>1899</v>
      </c>
      <c r="P1431" s="7">
        <v>2732</v>
      </c>
      <c r="Q1431" s="7" t="s">
        <v>5601</v>
      </c>
      <c r="R1431" s="7" t="s">
        <v>5602</v>
      </c>
      <c r="S1431" s="7">
        <v>6</v>
      </c>
      <c r="T1431" s="24">
        <v>413621000</v>
      </c>
    </row>
    <row r="1432" spans="1:20" x14ac:dyDescent="0.2">
      <c r="A1432" s="23">
        <v>19</v>
      </c>
      <c r="B1432" s="23" t="s">
        <v>1665</v>
      </c>
      <c r="C1432" s="7" t="s">
        <v>2090</v>
      </c>
      <c r="D1432" s="7" t="s">
        <v>2380</v>
      </c>
      <c r="E1432" s="7" t="s">
        <v>2381</v>
      </c>
      <c r="F1432" s="7" t="s">
        <v>2382</v>
      </c>
      <c r="G1432" s="7" t="s">
        <v>1893</v>
      </c>
      <c r="H1432" s="7" t="s">
        <v>2057</v>
      </c>
      <c r="I1432" s="7" t="s">
        <v>2383</v>
      </c>
      <c r="J1432" s="7" t="s">
        <v>5735</v>
      </c>
      <c r="K1432" s="7" t="s">
        <v>5736</v>
      </c>
      <c r="L1432" s="7" t="s">
        <v>2386</v>
      </c>
      <c r="M1432" s="6">
        <v>13</v>
      </c>
      <c r="N1432" s="24">
        <v>1702.61</v>
      </c>
      <c r="O1432" s="7" t="s">
        <v>2004</v>
      </c>
      <c r="P1432" s="7">
        <v>2275</v>
      </c>
      <c r="Q1432" s="7" t="s">
        <v>5737</v>
      </c>
      <c r="R1432" s="7" t="s">
        <v>5738</v>
      </c>
      <c r="S1432" s="7">
        <v>13</v>
      </c>
      <c r="T1432" s="24">
        <v>1887000000</v>
      </c>
    </row>
    <row r="1433" spans="1:20" x14ac:dyDescent="0.2">
      <c r="A1433" s="23">
        <v>13</v>
      </c>
      <c r="B1433" s="23" t="s">
        <v>1172</v>
      </c>
      <c r="C1433" s="7" t="s">
        <v>2053</v>
      </c>
      <c r="D1433" s="7" t="s">
        <v>2392</v>
      </c>
      <c r="E1433" s="7" t="s">
        <v>2393</v>
      </c>
      <c r="F1433" s="7" t="s">
        <v>2394</v>
      </c>
      <c r="G1433" s="7" t="s">
        <v>1893</v>
      </c>
      <c r="H1433" s="7" t="s">
        <v>2057</v>
      </c>
      <c r="I1433" s="7" t="s">
        <v>2058</v>
      </c>
      <c r="J1433" s="7" t="s">
        <v>3644</v>
      </c>
      <c r="K1433" s="7" t="s">
        <v>3645</v>
      </c>
      <c r="L1433" s="7" t="s">
        <v>2397</v>
      </c>
      <c r="M1433" s="6">
        <v>60</v>
      </c>
      <c r="N1433" s="24">
        <v>394.12</v>
      </c>
      <c r="O1433" s="7" t="s">
        <v>1899</v>
      </c>
      <c r="P1433" s="7">
        <v>2665</v>
      </c>
      <c r="Q1433" s="7" t="s">
        <v>5739</v>
      </c>
      <c r="R1433" s="7" t="s">
        <v>5740</v>
      </c>
      <c r="S1433" s="7">
        <v>15</v>
      </c>
      <c r="T1433" s="24">
        <v>405040000</v>
      </c>
    </row>
    <row r="1434" spans="1:20" x14ac:dyDescent="0.2">
      <c r="A1434" s="23">
        <v>13</v>
      </c>
      <c r="B1434" s="23" t="s">
        <v>1172</v>
      </c>
      <c r="C1434" s="7" t="s">
        <v>2053</v>
      </c>
      <c r="D1434" s="7" t="s">
        <v>2401</v>
      </c>
      <c r="E1434" s="7" t="s">
        <v>2393</v>
      </c>
      <c r="F1434" s="7" t="s">
        <v>2402</v>
      </c>
      <c r="G1434" s="7" t="s">
        <v>1893</v>
      </c>
      <c r="H1434" s="7" t="s">
        <v>2057</v>
      </c>
      <c r="I1434" s="7" t="s">
        <v>2058</v>
      </c>
      <c r="J1434" s="7" t="s">
        <v>3127</v>
      </c>
      <c r="K1434" s="7" t="s">
        <v>3128</v>
      </c>
      <c r="L1434" s="7" t="s">
        <v>2128</v>
      </c>
      <c r="M1434" s="6">
        <v>1000</v>
      </c>
      <c r="N1434" s="24">
        <v>394.12</v>
      </c>
      <c r="O1434" s="7" t="s">
        <v>1899</v>
      </c>
      <c r="P1434" s="7">
        <v>2665</v>
      </c>
      <c r="Q1434" s="7" t="s">
        <v>5739</v>
      </c>
      <c r="R1434" s="7" t="s">
        <v>5740</v>
      </c>
      <c r="S1434" s="7">
        <v>250</v>
      </c>
      <c r="T1434" s="24">
        <v>405040000</v>
      </c>
    </row>
    <row r="1435" spans="1:20" x14ac:dyDescent="0.2">
      <c r="A1435" s="23">
        <v>13</v>
      </c>
      <c r="B1435" s="23" t="s">
        <v>1172</v>
      </c>
      <c r="C1435" s="7" t="s">
        <v>2053</v>
      </c>
      <c r="D1435" s="7" t="s">
        <v>2406</v>
      </c>
      <c r="E1435" s="7" t="s">
        <v>2393</v>
      </c>
      <c r="F1435" s="7" t="s">
        <v>2407</v>
      </c>
      <c r="G1435" s="7" t="s">
        <v>110</v>
      </c>
      <c r="H1435" s="7" t="s">
        <v>2057</v>
      </c>
      <c r="I1435" s="7" t="s">
        <v>2058</v>
      </c>
      <c r="J1435" s="7" t="s">
        <v>5741</v>
      </c>
      <c r="K1435" s="7" t="s">
        <v>5742</v>
      </c>
      <c r="L1435" s="7" t="s">
        <v>2410</v>
      </c>
      <c r="M1435" s="6">
        <v>21</v>
      </c>
      <c r="N1435" s="24">
        <v>460.34</v>
      </c>
      <c r="O1435" s="7" t="s">
        <v>1899</v>
      </c>
      <c r="P1435" s="7">
        <v>2665</v>
      </c>
      <c r="Q1435" s="7" t="s">
        <v>5739</v>
      </c>
      <c r="R1435" s="7" t="s">
        <v>5740</v>
      </c>
      <c r="S1435" s="7">
        <v>5</v>
      </c>
      <c r="T1435" s="24">
        <v>460094000</v>
      </c>
    </row>
    <row r="1436" spans="1:20" x14ac:dyDescent="0.2">
      <c r="A1436" s="23">
        <v>13</v>
      </c>
      <c r="B1436" s="23" t="s">
        <v>1172</v>
      </c>
      <c r="C1436" s="7" t="s">
        <v>2108</v>
      </c>
      <c r="D1436" s="7" t="s">
        <v>2427</v>
      </c>
      <c r="E1436" s="7" t="s">
        <v>2235</v>
      </c>
      <c r="F1436" s="7" t="s">
        <v>2428</v>
      </c>
      <c r="G1436" s="7" t="s">
        <v>1893</v>
      </c>
      <c r="H1436" s="7" t="s">
        <v>2237</v>
      </c>
      <c r="I1436" s="7" t="s">
        <v>2238</v>
      </c>
      <c r="J1436" s="7" t="s">
        <v>4165</v>
      </c>
      <c r="K1436" s="7" t="s">
        <v>4166</v>
      </c>
      <c r="L1436" s="7" t="s">
        <v>1937</v>
      </c>
      <c r="M1436" s="6">
        <v>1</v>
      </c>
      <c r="N1436" s="24">
        <v>0</v>
      </c>
      <c r="O1436" s="7" t="s">
        <v>1899</v>
      </c>
      <c r="P1436" s="7">
        <v>2895</v>
      </c>
      <c r="Q1436" s="7" t="s">
        <v>5743</v>
      </c>
      <c r="R1436" s="7" t="s">
        <v>5744</v>
      </c>
      <c r="S1436" s="7">
        <v>0</v>
      </c>
      <c r="T1436" s="24">
        <v>0</v>
      </c>
    </row>
    <row r="1437" spans="1:20" x14ac:dyDescent="0.2">
      <c r="A1437" s="23">
        <v>13</v>
      </c>
      <c r="B1437" s="23" t="s">
        <v>1172</v>
      </c>
      <c r="C1437" s="7" t="s">
        <v>2053</v>
      </c>
      <c r="D1437" s="7" t="s">
        <v>2434</v>
      </c>
      <c r="E1437" s="7" t="s">
        <v>2435</v>
      </c>
      <c r="F1437" s="7" t="s">
        <v>2436</v>
      </c>
      <c r="G1437" s="7" t="s">
        <v>110</v>
      </c>
      <c r="H1437" s="7" t="s">
        <v>2057</v>
      </c>
      <c r="I1437" s="7" t="s">
        <v>2058</v>
      </c>
      <c r="J1437" s="7" t="s">
        <v>2437</v>
      </c>
      <c r="K1437" s="7" t="s">
        <v>2438</v>
      </c>
      <c r="L1437" s="7" t="s">
        <v>2439</v>
      </c>
      <c r="M1437" s="6">
        <v>1</v>
      </c>
      <c r="N1437" s="24">
        <v>460.34</v>
      </c>
      <c r="O1437" s="7" t="s">
        <v>1899</v>
      </c>
      <c r="P1437" s="7">
        <v>2668</v>
      </c>
      <c r="Q1437" s="7" t="s">
        <v>5745</v>
      </c>
      <c r="R1437" s="7" t="s">
        <v>5746</v>
      </c>
      <c r="S1437" s="7">
        <v>1</v>
      </c>
      <c r="T1437" s="24">
        <v>460094000</v>
      </c>
    </row>
    <row r="1438" spans="1:20" x14ac:dyDescent="0.2">
      <c r="A1438" s="23">
        <v>13</v>
      </c>
      <c r="B1438" s="23" t="s">
        <v>1172</v>
      </c>
      <c r="C1438" s="7" t="s">
        <v>2053</v>
      </c>
      <c r="D1438" s="7" t="s">
        <v>2443</v>
      </c>
      <c r="E1438" s="7" t="s">
        <v>2435</v>
      </c>
      <c r="F1438" s="7" t="s">
        <v>2436</v>
      </c>
      <c r="G1438" s="7" t="s">
        <v>110</v>
      </c>
      <c r="H1438" s="7" t="s">
        <v>2057</v>
      </c>
      <c r="I1438" s="7" t="s">
        <v>2058</v>
      </c>
      <c r="J1438" s="7" t="s">
        <v>5747</v>
      </c>
      <c r="K1438" s="7" t="s">
        <v>5748</v>
      </c>
      <c r="L1438" s="7" t="s">
        <v>2446</v>
      </c>
      <c r="M1438" s="6">
        <v>1</v>
      </c>
      <c r="N1438" s="24">
        <v>460.34</v>
      </c>
      <c r="O1438" s="7" t="s">
        <v>1899</v>
      </c>
      <c r="P1438" s="7">
        <v>2668</v>
      </c>
      <c r="Q1438" s="7" t="s">
        <v>5745</v>
      </c>
      <c r="R1438" s="7" t="s">
        <v>5746</v>
      </c>
      <c r="S1438" s="7">
        <v>1</v>
      </c>
      <c r="T1438" s="24">
        <v>460094000</v>
      </c>
    </row>
    <row r="1439" spans="1:20" x14ac:dyDescent="0.2">
      <c r="A1439" s="23">
        <v>13</v>
      </c>
      <c r="B1439" s="23" t="s">
        <v>1172</v>
      </c>
      <c r="C1439" s="7" t="s">
        <v>2053</v>
      </c>
      <c r="D1439" s="7" t="s">
        <v>2448</v>
      </c>
      <c r="E1439" s="7" t="s">
        <v>2435</v>
      </c>
      <c r="F1439" s="7" t="s">
        <v>2436</v>
      </c>
      <c r="G1439" s="7" t="s">
        <v>110</v>
      </c>
      <c r="H1439" s="7" t="s">
        <v>2057</v>
      </c>
      <c r="I1439" s="7" t="s">
        <v>2058</v>
      </c>
      <c r="J1439" s="7" t="s">
        <v>5749</v>
      </c>
      <c r="K1439" s="7" t="s">
        <v>5750</v>
      </c>
      <c r="L1439" s="7" t="s">
        <v>2451</v>
      </c>
      <c r="M1439" s="6">
        <v>1</v>
      </c>
      <c r="N1439" s="24">
        <v>460.34</v>
      </c>
      <c r="O1439" s="7" t="s">
        <v>1899</v>
      </c>
      <c r="P1439" s="7">
        <v>2668</v>
      </c>
      <c r="Q1439" s="7" t="s">
        <v>5745</v>
      </c>
      <c r="R1439" s="7" t="s">
        <v>5746</v>
      </c>
      <c r="S1439" s="7">
        <v>1</v>
      </c>
      <c r="T1439" s="24">
        <v>460094000</v>
      </c>
    </row>
    <row r="1440" spans="1:20" x14ac:dyDescent="0.2">
      <c r="A1440" s="23">
        <v>6</v>
      </c>
      <c r="B1440" s="23" t="s">
        <v>529</v>
      </c>
      <c r="C1440" s="7" t="s">
        <v>1889</v>
      </c>
      <c r="D1440" s="7" t="s">
        <v>1890</v>
      </c>
      <c r="E1440" s="7" t="s">
        <v>1891</v>
      </c>
      <c r="F1440" s="7" t="s">
        <v>1892</v>
      </c>
      <c r="G1440" s="7" t="s">
        <v>1893</v>
      </c>
      <c r="H1440" s="7" t="s">
        <v>1894</v>
      </c>
      <c r="I1440" s="7" t="s">
        <v>1895</v>
      </c>
      <c r="J1440" s="7" t="s">
        <v>3516</v>
      </c>
      <c r="K1440" s="7" t="s">
        <v>3517</v>
      </c>
      <c r="L1440" s="7" t="s">
        <v>1898</v>
      </c>
      <c r="M1440" s="6">
        <v>80</v>
      </c>
      <c r="N1440" s="24">
        <v>381</v>
      </c>
      <c r="O1440" s="7" t="s">
        <v>1899</v>
      </c>
      <c r="P1440" s="7">
        <v>2857</v>
      </c>
      <c r="Q1440" s="7" t="s">
        <v>5751</v>
      </c>
      <c r="R1440" s="7" t="s">
        <v>5752</v>
      </c>
      <c r="S1440" s="7">
        <v>20</v>
      </c>
      <c r="T1440" s="24">
        <v>425575000</v>
      </c>
    </row>
    <row r="1441" spans="1:20" x14ac:dyDescent="0.2">
      <c r="A1441" s="23">
        <v>6</v>
      </c>
      <c r="B1441" s="23" t="s">
        <v>529</v>
      </c>
      <c r="C1441" s="7" t="s">
        <v>1889</v>
      </c>
      <c r="D1441" s="7" t="s">
        <v>1903</v>
      </c>
      <c r="E1441" s="7" t="s">
        <v>1891</v>
      </c>
      <c r="F1441" s="7" t="s">
        <v>1892</v>
      </c>
      <c r="G1441" s="7" t="s">
        <v>1893</v>
      </c>
      <c r="H1441" s="7" t="s">
        <v>1894</v>
      </c>
      <c r="I1441" s="7" t="s">
        <v>1895</v>
      </c>
      <c r="J1441" s="7" t="s">
        <v>1904</v>
      </c>
      <c r="K1441" s="7" t="s">
        <v>1905</v>
      </c>
      <c r="L1441" s="7" t="s">
        <v>1906</v>
      </c>
      <c r="M1441" s="6">
        <v>4</v>
      </c>
      <c r="N1441" s="24">
        <v>117.43</v>
      </c>
      <c r="O1441" s="7" t="s">
        <v>1899</v>
      </c>
      <c r="P1441" s="7">
        <v>2857</v>
      </c>
      <c r="Q1441" s="7" t="s">
        <v>5751</v>
      </c>
      <c r="R1441" s="7" t="s">
        <v>5752</v>
      </c>
      <c r="S1441" s="7">
        <v>1</v>
      </c>
      <c r="T1441" s="24">
        <v>152690000</v>
      </c>
    </row>
    <row r="1442" spans="1:20" x14ac:dyDescent="0.2">
      <c r="A1442" s="23">
        <v>6</v>
      </c>
      <c r="B1442" s="23" t="s">
        <v>529</v>
      </c>
      <c r="C1442" s="7" t="s">
        <v>1889</v>
      </c>
      <c r="D1442" s="7" t="s">
        <v>1908</v>
      </c>
      <c r="E1442" s="7" t="s">
        <v>1891</v>
      </c>
      <c r="F1442" s="7" t="s">
        <v>1892</v>
      </c>
      <c r="G1442" s="7" t="s">
        <v>1893</v>
      </c>
      <c r="H1442" s="7" t="s">
        <v>1894</v>
      </c>
      <c r="I1442" s="7" t="s">
        <v>1895</v>
      </c>
      <c r="J1442" s="7" t="s">
        <v>3520</v>
      </c>
      <c r="K1442" s="7" t="s">
        <v>3521</v>
      </c>
      <c r="L1442" s="7" t="s">
        <v>1911</v>
      </c>
      <c r="M1442" s="6">
        <v>4</v>
      </c>
      <c r="N1442" s="24">
        <v>125</v>
      </c>
      <c r="O1442" s="7" t="s">
        <v>1899</v>
      </c>
      <c r="P1442" s="7">
        <v>2857</v>
      </c>
      <c r="Q1442" s="7" t="s">
        <v>5751</v>
      </c>
      <c r="R1442" s="7" t="s">
        <v>5752</v>
      </c>
      <c r="S1442" s="7">
        <v>1</v>
      </c>
      <c r="T1442" s="24">
        <v>139624000</v>
      </c>
    </row>
    <row r="1443" spans="1:20" x14ac:dyDescent="0.2">
      <c r="A1443" s="23">
        <v>6</v>
      </c>
      <c r="B1443" s="23" t="s">
        <v>529</v>
      </c>
      <c r="C1443" s="7" t="s">
        <v>1913</v>
      </c>
      <c r="D1443" s="7" t="s">
        <v>1914</v>
      </c>
      <c r="E1443" s="7" t="s">
        <v>1915</v>
      </c>
      <c r="F1443" s="7" t="s">
        <v>1916</v>
      </c>
      <c r="G1443" s="7" t="s">
        <v>1893</v>
      </c>
      <c r="H1443" s="7" t="s">
        <v>1894</v>
      </c>
      <c r="I1443" s="7" t="s">
        <v>1917</v>
      </c>
      <c r="J1443" s="7" t="s">
        <v>2683</v>
      </c>
      <c r="K1443" s="7" t="s">
        <v>2684</v>
      </c>
      <c r="L1443" s="7" t="s">
        <v>1920</v>
      </c>
      <c r="M1443" s="6">
        <v>2000</v>
      </c>
      <c r="N1443" s="24">
        <v>504.94</v>
      </c>
      <c r="O1443" s="7" t="s">
        <v>1899</v>
      </c>
      <c r="P1443" s="7">
        <v>2816</v>
      </c>
      <c r="Q1443" s="7" t="s">
        <v>5753</v>
      </c>
      <c r="R1443" s="7" t="s">
        <v>5754</v>
      </c>
      <c r="S1443" s="7">
        <v>500</v>
      </c>
      <c r="T1443" s="24">
        <v>592863000</v>
      </c>
    </row>
    <row r="1444" spans="1:20" x14ac:dyDescent="0.2">
      <c r="A1444" s="23">
        <v>6</v>
      </c>
      <c r="B1444" s="23" t="s">
        <v>529</v>
      </c>
      <c r="C1444" s="7" t="s">
        <v>1889</v>
      </c>
      <c r="D1444" s="7" t="s">
        <v>1924</v>
      </c>
      <c r="E1444" s="7" t="s">
        <v>1925</v>
      </c>
      <c r="F1444" s="7" t="s">
        <v>1926</v>
      </c>
      <c r="G1444" s="7" t="s">
        <v>110</v>
      </c>
      <c r="H1444" s="7" t="s">
        <v>1894</v>
      </c>
      <c r="I1444" s="7" t="s">
        <v>1927</v>
      </c>
      <c r="J1444" s="7" t="s">
        <v>5755</v>
      </c>
      <c r="K1444" s="7" t="s">
        <v>5756</v>
      </c>
      <c r="L1444" s="7" t="s">
        <v>1930</v>
      </c>
      <c r="M1444" s="6">
        <v>2</v>
      </c>
      <c r="N1444" s="24">
        <v>0</v>
      </c>
      <c r="O1444" s="7" t="s">
        <v>1899</v>
      </c>
      <c r="P1444" s="7">
        <v>2848</v>
      </c>
      <c r="Q1444" s="7" t="s">
        <v>5757</v>
      </c>
      <c r="R1444" s="7" t="s">
        <v>5758</v>
      </c>
      <c r="S1444" s="7">
        <v>0</v>
      </c>
      <c r="T1444" s="24">
        <v>0</v>
      </c>
    </row>
    <row r="1445" spans="1:20" x14ac:dyDescent="0.2">
      <c r="A1445" s="23">
        <v>6</v>
      </c>
      <c r="B1445" s="23" t="s">
        <v>529</v>
      </c>
      <c r="C1445" s="7" t="s">
        <v>1889</v>
      </c>
      <c r="D1445" s="7" t="s">
        <v>1934</v>
      </c>
      <c r="E1445" s="7" t="s">
        <v>1925</v>
      </c>
      <c r="F1445" s="7" t="s">
        <v>1926</v>
      </c>
      <c r="G1445" s="7" t="s">
        <v>110</v>
      </c>
      <c r="H1445" s="7" t="s">
        <v>1894</v>
      </c>
      <c r="I1445" s="7" t="s">
        <v>1927</v>
      </c>
      <c r="J1445" s="7" t="s">
        <v>3672</v>
      </c>
      <c r="K1445" s="7" t="s">
        <v>3673</v>
      </c>
      <c r="L1445" s="7" t="s">
        <v>1937</v>
      </c>
      <c r="M1445" s="6">
        <v>2</v>
      </c>
      <c r="N1445" s="24">
        <v>500</v>
      </c>
      <c r="O1445" s="7" t="s">
        <v>1899</v>
      </c>
      <c r="P1445" s="7">
        <v>2848</v>
      </c>
      <c r="Q1445" s="7" t="s">
        <v>5757</v>
      </c>
      <c r="R1445" s="7" t="s">
        <v>5758</v>
      </c>
      <c r="S1445" s="7">
        <v>1</v>
      </c>
      <c r="T1445" s="24">
        <v>1116995000</v>
      </c>
    </row>
    <row r="1446" spans="1:20" x14ac:dyDescent="0.2">
      <c r="A1446" s="23">
        <v>6</v>
      </c>
      <c r="B1446" s="23" t="s">
        <v>529</v>
      </c>
      <c r="C1446" s="7" t="s">
        <v>1889</v>
      </c>
      <c r="D1446" s="7" t="s">
        <v>1939</v>
      </c>
      <c r="E1446" s="7" t="s">
        <v>1891</v>
      </c>
      <c r="F1446" s="7" t="s">
        <v>1940</v>
      </c>
      <c r="G1446" s="7" t="s">
        <v>1893</v>
      </c>
      <c r="H1446" s="7" t="s">
        <v>1894</v>
      </c>
      <c r="I1446" s="7" t="s">
        <v>1941</v>
      </c>
      <c r="J1446" s="7" t="s">
        <v>3342</v>
      </c>
      <c r="K1446" s="7" t="s">
        <v>3343</v>
      </c>
      <c r="L1446" s="7" t="s">
        <v>1944</v>
      </c>
      <c r="M1446" s="6">
        <v>8</v>
      </c>
      <c r="N1446" s="24">
        <v>238.76</v>
      </c>
      <c r="O1446" s="7" t="s">
        <v>1899</v>
      </c>
      <c r="P1446" s="7">
        <v>2880</v>
      </c>
      <c r="Q1446" s="7" t="s">
        <v>5759</v>
      </c>
      <c r="R1446" s="7" t="s">
        <v>5760</v>
      </c>
      <c r="S1446" s="7">
        <v>2</v>
      </c>
      <c r="T1446" s="24">
        <v>250120000</v>
      </c>
    </row>
    <row r="1447" spans="1:20" x14ac:dyDescent="0.2">
      <c r="A1447" s="23">
        <v>6</v>
      </c>
      <c r="B1447" s="23" t="s">
        <v>529</v>
      </c>
      <c r="C1447" s="7" t="s">
        <v>1889</v>
      </c>
      <c r="D1447" s="7" t="s">
        <v>1952</v>
      </c>
      <c r="E1447" s="7" t="s">
        <v>1891</v>
      </c>
      <c r="F1447" s="7" t="s">
        <v>1940</v>
      </c>
      <c r="G1447" s="7" t="s">
        <v>1893</v>
      </c>
      <c r="H1447" s="7" t="s">
        <v>1894</v>
      </c>
      <c r="I1447" s="7" t="s">
        <v>1941</v>
      </c>
      <c r="J1447" s="7" t="s">
        <v>5761</v>
      </c>
      <c r="K1447" s="7" t="s">
        <v>5762</v>
      </c>
      <c r="L1447" s="7" t="s">
        <v>1955</v>
      </c>
      <c r="M1447" s="6">
        <v>160</v>
      </c>
      <c r="N1447" s="24">
        <v>0</v>
      </c>
      <c r="O1447" s="7" t="s">
        <v>1899</v>
      </c>
      <c r="P1447" s="7">
        <v>2880</v>
      </c>
      <c r="Q1447" s="7" t="s">
        <v>5759</v>
      </c>
      <c r="R1447" s="7" t="s">
        <v>5760</v>
      </c>
      <c r="S1447" s="7">
        <v>0</v>
      </c>
      <c r="T1447" s="24">
        <v>0</v>
      </c>
    </row>
    <row r="1448" spans="1:20" x14ac:dyDescent="0.2">
      <c r="A1448" s="23">
        <v>6</v>
      </c>
      <c r="B1448" s="23" t="s">
        <v>529</v>
      </c>
      <c r="C1448" s="7" t="s">
        <v>1889</v>
      </c>
      <c r="D1448" s="7" t="s">
        <v>1961</v>
      </c>
      <c r="E1448" s="7" t="s">
        <v>1891</v>
      </c>
      <c r="F1448" s="7" t="s">
        <v>1940</v>
      </c>
      <c r="G1448" s="7" t="s">
        <v>1893</v>
      </c>
      <c r="H1448" s="7" t="s">
        <v>1894</v>
      </c>
      <c r="I1448" s="7" t="s">
        <v>1941</v>
      </c>
      <c r="J1448" s="7" t="s">
        <v>5763</v>
      </c>
      <c r="K1448" s="7" t="s">
        <v>5764</v>
      </c>
      <c r="L1448" s="7" t="s">
        <v>1964</v>
      </c>
      <c r="M1448" s="6">
        <v>12</v>
      </c>
      <c r="N1448" s="24">
        <v>180</v>
      </c>
      <c r="O1448" s="7" t="s">
        <v>1899</v>
      </c>
      <c r="P1448" s="7">
        <v>2880</v>
      </c>
      <c r="Q1448" s="7" t="s">
        <v>5759</v>
      </c>
      <c r="R1448" s="7" t="s">
        <v>5760</v>
      </c>
      <c r="S1448" s="7">
        <v>3</v>
      </c>
      <c r="T1448" s="24">
        <v>256908000</v>
      </c>
    </row>
    <row r="1449" spans="1:20" x14ac:dyDescent="0.2">
      <c r="A1449" s="23">
        <v>6</v>
      </c>
      <c r="B1449" s="23" t="s">
        <v>529</v>
      </c>
      <c r="C1449" s="7" t="s">
        <v>1889</v>
      </c>
      <c r="D1449" s="7" t="s">
        <v>1965</v>
      </c>
      <c r="E1449" s="7" t="s">
        <v>1891</v>
      </c>
      <c r="F1449" s="7" t="s">
        <v>1940</v>
      </c>
      <c r="G1449" s="7" t="s">
        <v>1893</v>
      </c>
      <c r="H1449" s="7" t="s">
        <v>1894</v>
      </c>
      <c r="I1449" s="7" t="s">
        <v>1941</v>
      </c>
      <c r="J1449" s="7" t="s">
        <v>5765</v>
      </c>
      <c r="K1449" s="7" t="s">
        <v>5766</v>
      </c>
      <c r="L1449" s="7" t="s">
        <v>1968</v>
      </c>
      <c r="M1449" s="6">
        <v>12</v>
      </c>
      <c r="N1449" s="24">
        <v>238.76</v>
      </c>
      <c r="O1449" s="7" t="s">
        <v>1899</v>
      </c>
      <c r="P1449" s="7">
        <v>2880</v>
      </c>
      <c r="Q1449" s="7" t="s">
        <v>5759</v>
      </c>
      <c r="R1449" s="7" t="s">
        <v>5760</v>
      </c>
      <c r="S1449" s="7">
        <v>3</v>
      </c>
      <c r="T1449" s="24">
        <v>810971000</v>
      </c>
    </row>
    <row r="1450" spans="1:20" x14ac:dyDescent="0.2">
      <c r="A1450" s="23">
        <v>6</v>
      </c>
      <c r="B1450" s="23" t="s">
        <v>529</v>
      </c>
      <c r="C1450" s="7" t="s">
        <v>1969</v>
      </c>
      <c r="D1450" s="7" t="s">
        <v>1970</v>
      </c>
      <c r="E1450" s="7" t="s">
        <v>1971</v>
      </c>
      <c r="F1450" s="7" t="s">
        <v>1972</v>
      </c>
      <c r="G1450" s="7" t="s">
        <v>1893</v>
      </c>
      <c r="H1450" s="7" t="s">
        <v>1894</v>
      </c>
      <c r="I1450" s="7" t="s">
        <v>1973</v>
      </c>
      <c r="J1450" s="7" t="s">
        <v>5767</v>
      </c>
      <c r="K1450" s="7" t="s">
        <v>5768</v>
      </c>
      <c r="L1450" s="7" t="s">
        <v>1937</v>
      </c>
      <c r="M1450" s="6">
        <v>7000</v>
      </c>
      <c r="N1450" s="24">
        <v>998.46</v>
      </c>
      <c r="O1450" s="7" t="s">
        <v>1899</v>
      </c>
      <c r="P1450" s="7">
        <v>2824</v>
      </c>
      <c r="Q1450" s="7" t="s">
        <v>5769</v>
      </c>
      <c r="R1450" s="7" t="s">
        <v>5770</v>
      </c>
      <c r="S1450" s="7">
        <v>1750</v>
      </c>
      <c r="T1450" s="24">
        <v>1149745000</v>
      </c>
    </row>
    <row r="1451" spans="1:20" x14ac:dyDescent="0.2">
      <c r="A1451" s="23">
        <v>6</v>
      </c>
      <c r="B1451" s="23" t="s">
        <v>529</v>
      </c>
      <c r="C1451" s="7" t="s">
        <v>1889</v>
      </c>
      <c r="D1451" s="7" t="s">
        <v>1979</v>
      </c>
      <c r="E1451" s="7" t="s">
        <v>1891</v>
      </c>
      <c r="F1451" s="7" t="s">
        <v>1980</v>
      </c>
      <c r="G1451" s="7" t="s">
        <v>110</v>
      </c>
      <c r="H1451" s="7" t="s">
        <v>1894</v>
      </c>
      <c r="I1451" s="7" t="s">
        <v>1973</v>
      </c>
      <c r="J1451" s="7" t="s">
        <v>1981</v>
      </c>
      <c r="K1451" s="7" t="s">
        <v>1982</v>
      </c>
      <c r="L1451" s="7" t="s">
        <v>1983</v>
      </c>
      <c r="M1451" s="6">
        <v>4</v>
      </c>
      <c r="N1451" s="24">
        <v>961.17</v>
      </c>
      <c r="O1451" s="7" t="s">
        <v>1899</v>
      </c>
      <c r="P1451" s="7">
        <v>2842</v>
      </c>
      <c r="Q1451" s="7" t="s">
        <v>5771</v>
      </c>
      <c r="R1451" s="7" t="s">
        <v>5772</v>
      </c>
      <c r="S1451" s="7">
        <v>1</v>
      </c>
      <c r="T1451" s="24">
        <v>1124056000</v>
      </c>
    </row>
    <row r="1452" spans="1:20" x14ac:dyDescent="0.2">
      <c r="A1452" s="23">
        <v>6</v>
      </c>
      <c r="B1452" s="23" t="s">
        <v>529</v>
      </c>
      <c r="C1452" s="7" t="s">
        <v>1987</v>
      </c>
      <c r="D1452" s="7" t="s">
        <v>1988</v>
      </c>
      <c r="E1452" s="7" t="s">
        <v>1989</v>
      </c>
      <c r="F1452" s="7" t="s">
        <v>1990</v>
      </c>
      <c r="G1452" s="7" t="s">
        <v>110</v>
      </c>
      <c r="H1452" s="7" t="s">
        <v>1991</v>
      </c>
      <c r="I1452" s="7" t="s">
        <v>1992</v>
      </c>
      <c r="J1452" s="7" t="s">
        <v>5773</v>
      </c>
      <c r="K1452" s="7" t="s">
        <v>5774</v>
      </c>
      <c r="L1452" s="7" t="s">
        <v>1995</v>
      </c>
      <c r="M1452" s="6">
        <v>480</v>
      </c>
      <c r="N1452" s="24">
        <v>341.83</v>
      </c>
      <c r="O1452" s="7" t="s">
        <v>1899</v>
      </c>
      <c r="P1452" s="7">
        <v>2809</v>
      </c>
      <c r="Q1452" s="7" t="s">
        <v>5775</v>
      </c>
      <c r="R1452" s="7" t="s">
        <v>5776</v>
      </c>
      <c r="S1452" s="7">
        <v>120</v>
      </c>
      <c r="T1452" s="24">
        <v>634014000</v>
      </c>
    </row>
    <row r="1453" spans="1:20" x14ac:dyDescent="0.2">
      <c r="A1453" s="23">
        <v>6</v>
      </c>
      <c r="B1453" s="23" t="s">
        <v>529</v>
      </c>
      <c r="C1453" s="7" t="s">
        <v>1987</v>
      </c>
      <c r="D1453" s="7" t="s">
        <v>1999</v>
      </c>
      <c r="E1453" s="7" t="s">
        <v>1989</v>
      </c>
      <c r="F1453" s="7" t="s">
        <v>2000</v>
      </c>
      <c r="G1453" s="7" t="s">
        <v>110</v>
      </c>
      <c r="H1453" s="7" t="s">
        <v>1991</v>
      </c>
      <c r="I1453" s="7" t="s">
        <v>1992</v>
      </c>
      <c r="J1453" s="7" t="s">
        <v>5777</v>
      </c>
      <c r="K1453" s="7" t="s">
        <v>5778</v>
      </c>
      <c r="L1453" s="7" t="s">
        <v>2003</v>
      </c>
      <c r="M1453" s="6">
        <v>3800</v>
      </c>
      <c r="N1453" s="24">
        <v>1800</v>
      </c>
      <c r="O1453" s="7" t="s">
        <v>1899</v>
      </c>
      <c r="P1453" s="7">
        <v>2809</v>
      </c>
      <c r="Q1453" s="7" t="s">
        <v>5775</v>
      </c>
      <c r="R1453" s="7" t="s">
        <v>5776</v>
      </c>
      <c r="S1453" s="7">
        <v>950</v>
      </c>
      <c r="T1453" s="24">
        <v>2010591000</v>
      </c>
    </row>
    <row r="1454" spans="1:20" x14ac:dyDescent="0.2">
      <c r="A1454" s="23">
        <v>6</v>
      </c>
      <c r="B1454" s="23" t="s">
        <v>529</v>
      </c>
      <c r="C1454" s="7" t="s">
        <v>1987</v>
      </c>
      <c r="D1454" s="7" t="s">
        <v>2006</v>
      </c>
      <c r="E1454" s="7" t="s">
        <v>1989</v>
      </c>
      <c r="F1454" s="7" t="s">
        <v>2007</v>
      </c>
      <c r="G1454" s="7" t="s">
        <v>110</v>
      </c>
      <c r="H1454" s="7" t="s">
        <v>1991</v>
      </c>
      <c r="I1454" s="7" t="s">
        <v>1992</v>
      </c>
      <c r="J1454" s="7" t="s">
        <v>5779</v>
      </c>
      <c r="K1454" s="7" t="s">
        <v>5780</v>
      </c>
      <c r="L1454" s="7" t="s">
        <v>2010</v>
      </c>
      <c r="M1454" s="6">
        <v>2265</v>
      </c>
      <c r="N1454" s="24">
        <v>4300</v>
      </c>
      <c r="O1454" s="7" t="s">
        <v>2004</v>
      </c>
      <c r="P1454" s="7">
        <v>2809</v>
      </c>
      <c r="Q1454" s="7" t="s">
        <v>5775</v>
      </c>
      <c r="R1454" s="7" t="s">
        <v>5776</v>
      </c>
      <c r="S1454" s="7">
        <v>2265</v>
      </c>
      <c r="T1454" s="24">
        <v>4803080000</v>
      </c>
    </row>
    <row r="1455" spans="1:20" x14ac:dyDescent="0.2">
      <c r="A1455" s="23">
        <v>6</v>
      </c>
      <c r="B1455" s="23" t="s">
        <v>529</v>
      </c>
      <c r="C1455" s="7" t="s">
        <v>1987</v>
      </c>
      <c r="D1455" s="7" t="s">
        <v>2487</v>
      </c>
      <c r="E1455" s="7" t="s">
        <v>1989</v>
      </c>
      <c r="F1455" s="7" t="s">
        <v>2488</v>
      </c>
      <c r="G1455" s="7" t="s">
        <v>110</v>
      </c>
      <c r="H1455" s="7" t="s">
        <v>1991</v>
      </c>
      <c r="I1455" s="7" t="s">
        <v>2489</v>
      </c>
      <c r="J1455" s="7" t="s">
        <v>2732</v>
      </c>
      <c r="K1455" s="7" t="s">
        <v>2733</v>
      </c>
      <c r="L1455" s="7" t="s">
        <v>2492</v>
      </c>
      <c r="M1455" s="6">
        <v>600</v>
      </c>
      <c r="N1455" s="24">
        <v>639</v>
      </c>
      <c r="O1455" s="7" t="s">
        <v>1899</v>
      </c>
      <c r="P1455" s="7">
        <v>2860</v>
      </c>
      <c r="Q1455" s="7" t="s">
        <v>5781</v>
      </c>
      <c r="R1455" s="7" t="s">
        <v>5782</v>
      </c>
      <c r="S1455" s="7">
        <v>150</v>
      </c>
      <c r="T1455" s="24">
        <v>713760000</v>
      </c>
    </row>
    <row r="1456" spans="1:20" x14ac:dyDescent="0.2">
      <c r="A1456" s="23">
        <v>6</v>
      </c>
      <c r="B1456" s="23" t="s">
        <v>529</v>
      </c>
      <c r="C1456" s="7" t="s">
        <v>2012</v>
      </c>
      <c r="D1456" s="7" t="s">
        <v>2013</v>
      </c>
      <c r="E1456" s="7" t="s">
        <v>2014</v>
      </c>
      <c r="F1456" s="7" t="s">
        <v>2015</v>
      </c>
      <c r="G1456" s="7" t="s">
        <v>110</v>
      </c>
      <c r="H1456" s="7" t="s">
        <v>1991</v>
      </c>
      <c r="I1456" s="7" t="s">
        <v>2016</v>
      </c>
      <c r="J1456" s="7" t="s">
        <v>3552</v>
      </c>
      <c r="K1456" s="7" t="s">
        <v>3553</v>
      </c>
      <c r="L1456" s="7" t="s">
        <v>2019</v>
      </c>
      <c r="M1456" s="6">
        <v>400</v>
      </c>
      <c r="N1456" s="24">
        <v>440</v>
      </c>
      <c r="O1456" s="7" t="s">
        <v>1899</v>
      </c>
      <c r="P1456" s="7">
        <v>2820</v>
      </c>
      <c r="Q1456" s="7" t="s">
        <v>5783</v>
      </c>
      <c r="R1456" s="7" t="s">
        <v>5784</v>
      </c>
      <c r="S1456" s="7">
        <v>100</v>
      </c>
      <c r="T1456" s="24">
        <v>491477000</v>
      </c>
    </row>
    <row r="1457" spans="1:20" x14ac:dyDescent="0.2">
      <c r="A1457" s="23">
        <v>6</v>
      </c>
      <c r="B1457" s="23" t="s">
        <v>529</v>
      </c>
      <c r="C1457" s="7" t="s">
        <v>2012</v>
      </c>
      <c r="D1457" s="7" t="s">
        <v>2023</v>
      </c>
      <c r="E1457" s="7" t="s">
        <v>2014</v>
      </c>
      <c r="F1457" s="7" t="s">
        <v>2024</v>
      </c>
      <c r="G1457" s="7" t="s">
        <v>110</v>
      </c>
      <c r="H1457" s="7" t="s">
        <v>1991</v>
      </c>
      <c r="I1457" s="7" t="s">
        <v>2016</v>
      </c>
      <c r="J1457" s="7" t="s">
        <v>3556</v>
      </c>
      <c r="K1457" s="7" t="s">
        <v>3557</v>
      </c>
      <c r="L1457" s="7" t="s">
        <v>2027</v>
      </c>
      <c r="M1457" s="6">
        <v>600</v>
      </c>
      <c r="N1457" s="24">
        <v>300</v>
      </c>
      <c r="O1457" s="7" t="s">
        <v>1899</v>
      </c>
      <c r="P1457" s="7">
        <v>2820</v>
      </c>
      <c r="Q1457" s="7" t="s">
        <v>5783</v>
      </c>
      <c r="R1457" s="7" t="s">
        <v>5784</v>
      </c>
      <c r="S1457" s="7">
        <v>150</v>
      </c>
      <c r="T1457" s="24">
        <v>357438000</v>
      </c>
    </row>
    <row r="1458" spans="1:20" x14ac:dyDescent="0.2">
      <c r="A1458" s="23">
        <v>6</v>
      </c>
      <c r="B1458" s="23" t="s">
        <v>529</v>
      </c>
      <c r="C1458" s="7" t="s">
        <v>2012</v>
      </c>
      <c r="D1458" s="7" t="s">
        <v>2029</v>
      </c>
      <c r="E1458" s="7" t="s">
        <v>2014</v>
      </c>
      <c r="F1458" s="7" t="s">
        <v>2030</v>
      </c>
      <c r="G1458" s="7" t="s">
        <v>110</v>
      </c>
      <c r="H1458" s="7" t="s">
        <v>1991</v>
      </c>
      <c r="I1458" s="7" t="s">
        <v>2016</v>
      </c>
      <c r="J1458" s="7" t="s">
        <v>5785</v>
      </c>
      <c r="K1458" s="7" t="s">
        <v>5786</v>
      </c>
      <c r="L1458" s="7" t="s">
        <v>2033</v>
      </c>
      <c r="M1458" s="6">
        <v>1000</v>
      </c>
      <c r="N1458" s="24">
        <v>1495</v>
      </c>
      <c r="O1458" s="7" t="s">
        <v>1899</v>
      </c>
      <c r="P1458" s="7">
        <v>2820</v>
      </c>
      <c r="Q1458" s="7" t="s">
        <v>5783</v>
      </c>
      <c r="R1458" s="7" t="s">
        <v>5784</v>
      </c>
      <c r="S1458" s="7">
        <v>250</v>
      </c>
      <c r="T1458" s="24">
        <v>1142566000</v>
      </c>
    </row>
    <row r="1459" spans="1:20" x14ac:dyDescent="0.2">
      <c r="A1459" s="23">
        <v>6</v>
      </c>
      <c r="B1459" s="23" t="s">
        <v>529</v>
      </c>
      <c r="C1459" s="7" t="s">
        <v>2012</v>
      </c>
      <c r="D1459" s="7" t="s">
        <v>2035</v>
      </c>
      <c r="E1459" s="7" t="s">
        <v>2014</v>
      </c>
      <c r="F1459" s="7" t="s">
        <v>2036</v>
      </c>
      <c r="G1459" s="7" t="s">
        <v>110</v>
      </c>
      <c r="H1459" s="7" t="s">
        <v>1991</v>
      </c>
      <c r="I1459" s="7" t="s">
        <v>2016</v>
      </c>
      <c r="J1459" s="7" t="s">
        <v>3004</v>
      </c>
      <c r="K1459" s="7" t="s">
        <v>3005</v>
      </c>
      <c r="L1459" s="7" t="s">
        <v>2039</v>
      </c>
      <c r="M1459" s="6">
        <v>1000</v>
      </c>
      <c r="N1459" s="24">
        <v>375.28</v>
      </c>
      <c r="O1459" s="7" t="s">
        <v>1899</v>
      </c>
      <c r="P1459" s="7">
        <v>2820</v>
      </c>
      <c r="Q1459" s="7" t="s">
        <v>5783</v>
      </c>
      <c r="R1459" s="7" t="s">
        <v>5784</v>
      </c>
      <c r="S1459" s="7">
        <v>250</v>
      </c>
      <c r="T1459" s="24">
        <v>447396000</v>
      </c>
    </row>
    <row r="1460" spans="1:20" x14ac:dyDescent="0.2">
      <c r="A1460" s="23">
        <v>6</v>
      </c>
      <c r="B1460" s="23" t="s">
        <v>529</v>
      </c>
      <c r="C1460" s="7" t="s">
        <v>2012</v>
      </c>
      <c r="D1460" s="7" t="s">
        <v>2047</v>
      </c>
      <c r="E1460" s="7" t="s">
        <v>2014</v>
      </c>
      <c r="F1460" s="7" t="s">
        <v>2048</v>
      </c>
      <c r="G1460" s="7" t="s">
        <v>1893</v>
      </c>
      <c r="H1460" s="7" t="s">
        <v>1991</v>
      </c>
      <c r="I1460" s="7" t="s">
        <v>2016</v>
      </c>
      <c r="J1460" s="7" t="s">
        <v>5787</v>
      </c>
      <c r="K1460" s="7" t="s">
        <v>5788</v>
      </c>
      <c r="L1460" s="7" t="s">
        <v>2051</v>
      </c>
      <c r="M1460" s="6">
        <v>1000</v>
      </c>
      <c r="N1460" s="24">
        <v>730.58</v>
      </c>
      <c r="O1460" s="7" t="s">
        <v>1899</v>
      </c>
      <c r="P1460" s="7">
        <v>2820</v>
      </c>
      <c r="Q1460" s="7" t="s">
        <v>5783</v>
      </c>
      <c r="R1460" s="7" t="s">
        <v>5784</v>
      </c>
      <c r="S1460" s="7">
        <v>250</v>
      </c>
      <c r="T1460" s="24">
        <v>841277000</v>
      </c>
    </row>
    <row r="1461" spans="1:20" x14ac:dyDescent="0.2">
      <c r="A1461" s="23">
        <v>6</v>
      </c>
      <c r="B1461" s="23" t="s">
        <v>529</v>
      </c>
      <c r="C1461" s="7" t="s">
        <v>2053</v>
      </c>
      <c r="D1461" s="7" t="s">
        <v>2054</v>
      </c>
      <c r="E1461" s="7" t="s">
        <v>2055</v>
      </c>
      <c r="F1461" s="7" t="s">
        <v>2056</v>
      </c>
      <c r="G1461" s="7" t="s">
        <v>110</v>
      </c>
      <c r="H1461" s="7" t="s">
        <v>2057</v>
      </c>
      <c r="I1461" s="7" t="s">
        <v>2058</v>
      </c>
      <c r="J1461" s="7" t="s">
        <v>5789</v>
      </c>
      <c r="K1461" s="7" t="s">
        <v>5790</v>
      </c>
      <c r="L1461" s="7" t="s">
        <v>2061</v>
      </c>
      <c r="M1461" s="6">
        <v>4</v>
      </c>
      <c r="N1461" s="24">
        <v>349.11</v>
      </c>
      <c r="O1461" s="7" t="s">
        <v>1899</v>
      </c>
      <c r="P1461" s="7">
        <v>2912</v>
      </c>
      <c r="Q1461" s="7" t="s">
        <v>5791</v>
      </c>
      <c r="R1461" s="7" t="s">
        <v>5792</v>
      </c>
      <c r="S1461" s="7">
        <v>1</v>
      </c>
      <c r="T1461" s="24">
        <v>390078000</v>
      </c>
    </row>
    <row r="1462" spans="1:20" x14ac:dyDescent="0.2">
      <c r="A1462" s="23">
        <v>6</v>
      </c>
      <c r="B1462" s="23" t="s">
        <v>529</v>
      </c>
      <c r="C1462" s="7" t="s">
        <v>2053</v>
      </c>
      <c r="D1462" s="7" t="s">
        <v>2065</v>
      </c>
      <c r="E1462" s="7" t="s">
        <v>2055</v>
      </c>
      <c r="F1462" s="7" t="s">
        <v>2056</v>
      </c>
      <c r="G1462" s="7" t="s">
        <v>110</v>
      </c>
      <c r="H1462" s="7" t="s">
        <v>2057</v>
      </c>
      <c r="I1462" s="7" t="s">
        <v>2058</v>
      </c>
      <c r="J1462" s="7" t="s">
        <v>3728</v>
      </c>
      <c r="K1462" s="7" t="s">
        <v>3729</v>
      </c>
      <c r="L1462" s="7" t="s">
        <v>2068</v>
      </c>
      <c r="M1462" s="6">
        <v>1</v>
      </c>
      <c r="N1462" s="24">
        <v>0</v>
      </c>
      <c r="O1462" s="7" t="s">
        <v>1899</v>
      </c>
      <c r="P1462" s="7">
        <v>2912</v>
      </c>
      <c r="Q1462" s="7" t="s">
        <v>5791</v>
      </c>
      <c r="R1462" s="7" t="s">
        <v>5792</v>
      </c>
      <c r="S1462" s="7">
        <v>0</v>
      </c>
      <c r="T1462" s="24">
        <v>0</v>
      </c>
    </row>
    <row r="1463" spans="1:20" x14ac:dyDescent="0.2">
      <c r="A1463" s="23">
        <v>6</v>
      </c>
      <c r="B1463" s="23" t="s">
        <v>529</v>
      </c>
      <c r="C1463" s="7" t="s">
        <v>2069</v>
      </c>
      <c r="D1463" s="7" t="s">
        <v>2070</v>
      </c>
      <c r="E1463" s="7" t="s">
        <v>2071</v>
      </c>
      <c r="F1463" s="7" t="s">
        <v>2072</v>
      </c>
      <c r="G1463" s="7" t="s">
        <v>1893</v>
      </c>
      <c r="H1463" s="7" t="s">
        <v>1991</v>
      </c>
      <c r="I1463" s="7" t="s">
        <v>2073</v>
      </c>
      <c r="J1463" s="7" t="s">
        <v>5793</v>
      </c>
      <c r="K1463" s="7" t="s">
        <v>5794</v>
      </c>
      <c r="L1463" s="7" t="s">
        <v>1920</v>
      </c>
      <c r="M1463" s="6">
        <v>2400</v>
      </c>
      <c r="N1463" s="24">
        <v>487.06</v>
      </c>
      <c r="O1463" s="7" t="s">
        <v>1899</v>
      </c>
      <c r="P1463" s="7">
        <v>2819</v>
      </c>
      <c r="Q1463" s="7" t="s">
        <v>5795</v>
      </c>
      <c r="R1463" s="7" t="s">
        <v>5796</v>
      </c>
      <c r="S1463" s="7">
        <v>600</v>
      </c>
      <c r="T1463" s="24">
        <v>560851000</v>
      </c>
    </row>
    <row r="1464" spans="1:20" x14ac:dyDescent="0.2">
      <c r="A1464" s="23">
        <v>6</v>
      </c>
      <c r="B1464" s="23" t="s">
        <v>529</v>
      </c>
      <c r="C1464" s="7" t="s">
        <v>2069</v>
      </c>
      <c r="D1464" s="7" t="s">
        <v>2079</v>
      </c>
      <c r="E1464" s="7" t="s">
        <v>2071</v>
      </c>
      <c r="F1464" s="7" t="s">
        <v>2080</v>
      </c>
      <c r="G1464" s="7" t="s">
        <v>1893</v>
      </c>
      <c r="H1464" s="7" t="s">
        <v>1991</v>
      </c>
      <c r="I1464" s="7" t="s">
        <v>2073</v>
      </c>
      <c r="J1464" s="7" t="s">
        <v>3570</v>
      </c>
      <c r="K1464" s="7" t="s">
        <v>3571</v>
      </c>
      <c r="L1464" s="7" t="s">
        <v>2083</v>
      </c>
      <c r="M1464" s="6">
        <v>2000</v>
      </c>
      <c r="N1464" s="24">
        <v>657.52</v>
      </c>
      <c r="O1464" s="7" t="s">
        <v>1899</v>
      </c>
      <c r="P1464" s="7">
        <v>2819</v>
      </c>
      <c r="Q1464" s="7" t="s">
        <v>5795</v>
      </c>
      <c r="R1464" s="7" t="s">
        <v>5796</v>
      </c>
      <c r="S1464" s="7">
        <v>500</v>
      </c>
      <c r="T1464" s="24">
        <v>707149000</v>
      </c>
    </row>
    <row r="1465" spans="1:20" x14ac:dyDescent="0.2">
      <c r="A1465" s="23">
        <v>6</v>
      </c>
      <c r="B1465" s="23" t="s">
        <v>529</v>
      </c>
      <c r="C1465" s="7" t="s">
        <v>2069</v>
      </c>
      <c r="D1465" s="7" t="s">
        <v>2085</v>
      </c>
      <c r="E1465" s="7" t="s">
        <v>2071</v>
      </c>
      <c r="F1465" s="7" t="s">
        <v>2086</v>
      </c>
      <c r="G1465" s="7" t="s">
        <v>1893</v>
      </c>
      <c r="H1465" s="7" t="s">
        <v>1991</v>
      </c>
      <c r="I1465" s="7" t="s">
        <v>2073</v>
      </c>
      <c r="J1465" s="7" t="s">
        <v>5657</v>
      </c>
      <c r="K1465" s="7" t="s">
        <v>5658</v>
      </c>
      <c r="L1465" s="7" t="s">
        <v>1898</v>
      </c>
      <c r="M1465" s="6">
        <v>2000</v>
      </c>
      <c r="N1465" s="24">
        <v>696.49</v>
      </c>
      <c r="O1465" s="7" t="s">
        <v>1899</v>
      </c>
      <c r="P1465" s="7">
        <v>2819</v>
      </c>
      <c r="Q1465" s="7" t="s">
        <v>5795</v>
      </c>
      <c r="R1465" s="7" t="s">
        <v>5796</v>
      </c>
      <c r="S1465" s="7">
        <v>500</v>
      </c>
      <c r="T1465" s="24">
        <v>752017000</v>
      </c>
    </row>
    <row r="1466" spans="1:20" x14ac:dyDescent="0.2">
      <c r="A1466" s="23">
        <v>6</v>
      </c>
      <c r="B1466" s="23" t="s">
        <v>529</v>
      </c>
      <c r="C1466" s="7" t="s">
        <v>2090</v>
      </c>
      <c r="D1466" s="7" t="s">
        <v>2091</v>
      </c>
      <c r="E1466" s="7" t="s">
        <v>2071</v>
      </c>
      <c r="F1466" s="7" t="s">
        <v>2092</v>
      </c>
      <c r="G1466" s="7" t="s">
        <v>1893</v>
      </c>
      <c r="H1466" s="7" t="s">
        <v>1991</v>
      </c>
      <c r="I1466" s="7" t="s">
        <v>2093</v>
      </c>
      <c r="J1466" s="7" t="s">
        <v>2094</v>
      </c>
      <c r="K1466" s="7" t="s">
        <v>2095</v>
      </c>
      <c r="L1466" s="7" t="s">
        <v>1911</v>
      </c>
      <c r="M1466" s="6">
        <v>4</v>
      </c>
      <c r="N1466" s="24">
        <v>159.13</v>
      </c>
      <c r="O1466" s="7" t="s">
        <v>1899</v>
      </c>
      <c r="P1466" s="7">
        <v>2811</v>
      </c>
      <c r="Q1466" s="7" t="s">
        <v>5797</v>
      </c>
      <c r="R1466" s="7" t="s">
        <v>5798</v>
      </c>
      <c r="S1466" s="7">
        <v>1</v>
      </c>
      <c r="T1466" s="24">
        <v>191866000</v>
      </c>
    </row>
    <row r="1467" spans="1:20" x14ac:dyDescent="0.2">
      <c r="A1467" s="23">
        <v>6</v>
      </c>
      <c r="B1467" s="23" t="s">
        <v>529</v>
      </c>
      <c r="C1467" s="7" t="s">
        <v>2090</v>
      </c>
      <c r="D1467" s="7" t="s">
        <v>2099</v>
      </c>
      <c r="E1467" s="7" t="s">
        <v>2071</v>
      </c>
      <c r="F1467" s="7" t="s">
        <v>2092</v>
      </c>
      <c r="G1467" s="7" t="s">
        <v>1893</v>
      </c>
      <c r="H1467" s="7" t="s">
        <v>1991</v>
      </c>
      <c r="I1467" s="7" t="s">
        <v>2093</v>
      </c>
      <c r="J1467" s="7" t="s">
        <v>2100</v>
      </c>
      <c r="K1467" s="7" t="s">
        <v>2101</v>
      </c>
      <c r="L1467" s="7" t="s">
        <v>2102</v>
      </c>
      <c r="M1467" s="6">
        <v>4</v>
      </c>
      <c r="N1467" s="24">
        <v>250</v>
      </c>
      <c r="O1467" s="7" t="s">
        <v>1899</v>
      </c>
      <c r="P1467" s="7">
        <v>2811</v>
      </c>
      <c r="Q1467" s="7" t="s">
        <v>5797</v>
      </c>
      <c r="R1467" s="7" t="s">
        <v>5798</v>
      </c>
      <c r="S1467" s="7">
        <v>1</v>
      </c>
      <c r="T1467" s="24">
        <v>279248000</v>
      </c>
    </row>
    <row r="1468" spans="1:20" x14ac:dyDescent="0.2">
      <c r="A1468" s="23">
        <v>6</v>
      </c>
      <c r="B1468" s="23" t="s">
        <v>529</v>
      </c>
      <c r="C1468" s="7" t="s">
        <v>2108</v>
      </c>
      <c r="D1468" s="7" t="s">
        <v>2109</v>
      </c>
      <c r="E1468" s="7" t="s">
        <v>2110</v>
      </c>
      <c r="F1468" s="7" t="s">
        <v>2111</v>
      </c>
      <c r="G1468" s="7" t="s">
        <v>110</v>
      </c>
      <c r="H1468" s="7" t="s">
        <v>1991</v>
      </c>
      <c r="I1468" s="7" t="s">
        <v>2112</v>
      </c>
      <c r="J1468" s="7" t="s">
        <v>5799</v>
      </c>
      <c r="K1468" s="7" t="s">
        <v>5800</v>
      </c>
      <c r="L1468" s="7" t="s">
        <v>2115</v>
      </c>
      <c r="M1468" s="6">
        <v>44</v>
      </c>
      <c r="N1468" s="24">
        <v>210</v>
      </c>
      <c r="O1468" s="7" t="s">
        <v>1899</v>
      </c>
      <c r="P1468" s="7">
        <v>2929</v>
      </c>
      <c r="Q1468" s="7" t="s">
        <v>5801</v>
      </c>
      <c r="R1468" s="7" t="s">
        <v>5802</v>
      </c>
      <c r="S1468" s="7">
        <v>11</v>
      </c>
      <c r="T1468" s="24">
        <v>234569000</v>
      </c>
    </row>
    <row r="1469" spans="1:20" x14ac:dyDescent="0.2">
      <c r="A1469" s="23">
        <v>6</v>
      </c>
      <c r="B1469" s="23" t="s">
        <v>529</v>
      </c>
      <c r="C1469" s="7" t="s">
        <v>2108</v>
      </c>
      <c r="D1469" s="7" t="s">
        <v>2119</v>
      </c>
      <c r="E1469" s="7" t="s">
        <v>2110</v>
      </c>
      <c r="F1469" s="7" t="s">
        <v>2120</v>
      </c>
      <c r="G1469" s="7" t="s">
        <v>1893</v>
      </c>
      <c r="H1469" s="7" t="s">
        <v>1991</v>
      </c>
      <c r="I1469" s="7" t="s">
        <v>2112</v>
      </c>
      <c r="J1469" s="7" t="s">
        <v>3920</v>
      </c>
      <c r="K1469" s="7" t="s">
        <v>3921</v>
      </c>
      <c r="L1469" s="7" t="s">
        <v>2123</v>
      </c>
      <c r="M1469" s="6">
        <v>40</v>
      </c>
      <c r="N1469" s="24">
        <v>720</v>
      </c>
      <c r="O1469" s="7" t="s">
        <v>1899</v>
      </c>
      <c r="P1469" s="7">
        <v>2929</v>
      </c>
      <c r="Q1469" s="7" t="s">
        <v>5801</v>
      </c>
      <c r="R1469" s="7" t="s">
        <v>5802</v>
      </c>
      <c r="S1469" s="7">
        <v>10</v>
      </c>
      <c r="T1469" s="24">
        <v>804236000</v>
      </c>
    </row>
    <row r="1470" spans="1:20" x14ac:dyDescent="0.2">
      <c r="A1470" s="23">
        <v>6</v>
      </c>
      <c r="B1470" s="23" t="s">
        <v>529</v>
      </c>
      <c r="C1470" s="7" t="s">
        <v>2108</v>
      </c>
      <c r="D1470" s="7" t="s">
        <v>2125</v>
      </c>
      <c r="E1470" s="7" t="s">
        <v>2110</v>
      </c>
      <c r="F1470" s="7" t="s">
        <v>2120</v>
      </c>
      <c r="G1470" s="7" t="s">
        <v>1893</v>
      </c>
      <c r="H1470" s="7" t="s">
        <v>1991</v>
      </c>
      <c r="I1470" s="7" t="s">
        <v>2112</v>
      </c>
      <c r="J1470" s="7" t="s">
        <v>5667</v>
      </c>
      <c r="K1470" s="7" t="s">
        <v>5668</v>
      </c>
      <c r="L1470" s="7" t="s">
        <v>2128</v>
      </c>
      <c r="M1470" s="6">
        <v>800</v>
      </c>
      <c r="N1470" s="24">
        <v>261.26</v>
      </c>
      <c r="O1470" s="7" t="s">
        <v>1899</v>
      </c>
      <c r="P1470" s="7">
        <v>2929</v>
      </c>
      <c r="Q1470" s="7" t="s">
        <v>5801</v>
      </c>
      <c r="R1470" s="7" t="s">
        <v>5802</v>
      </c>
      <c r="S1470" s="7">
        <v>200</v>
      </c>
      <c r="T1470" s="24">
        <v>269153000</v>
      </c>
    </row>
    <row r="1471" spans="1:20" x14ac:dyDescent="0.2">
      <c r="A1471" s="23">
        <v>6</v>
      </c>
      <c r="B1471" s="23" t="s">
        <v>529</v>
      </c>
      <c r="C1471" s="7" t="s">
        <v>2108</v>
      </c>
      <c r="D1471" s="7" t="s">
        <v>2130</v>
      </c>
      <c r="E1471" s="7" t="s">
        <v>2110</v>
      </c>
      <c r="F1471" s="7" t="s">
        <v>2120</v>
      </c>
      <c r="G1471" s="7" t="s">
        <v>1893</v>
      </c>
      <c r="H1471" s="7" t="s">
        <v>1991</v>
      </c>
      <c r="I1471" s="7" t="s">
        <v>2112</v>
      </c>
      <c r="J1471" s="7" t="s">
        <v>4596</v>
      </c>
      <c r="K1471" s="7" t="s">
        <v>4597</v>
      </c>
      <c r="L1471" s="7" t="s">
        <v>2133</v>
      </c>
      <c r="M1471" s="6">
        <v>20</v>
      </c>
      <c r="N1471" s="24">
        <v>100</v>
      </c>
      <c r="O1471" s="7" t="s">
        <v>1899</v>
      </c>
      <c r="P1471" s="7">
        <v>2929</v>
      </c>
      <c r="Q1471" s="7" t="s">
        <v>5801</v>
      </c>
      <c r="R1471" s="7" t="s">
        <v>5802</v>
      </c>
      <c r="S1471" s="7">
        <v>5</v>
      </c>
      <c r="T1471" s="24">
        <v>111790000</v>
      </c>
    </row>
    <row r="1472" spans="1:20" x14ac:dyDescent="0.2">
      <c r="A1472" s="23">
        <v>6</v>
      </c>
      <c r="B1472" s="23" t="s">
        <v>529</v>
      </c>
      <c r="C1472" s="7" t="s">
        <v>2108</v>
      </c>
      <c r="D1472" s="7" t="s">
        <v>2134</v>
      </c>
      <c r="E1472" s="7" t="s">
        <v>2110</v>
      </c>
      <c r="F1472" s="7" t="s">
        <v>2135</v>
      </c>
      <c r="G1472" s="7" t="s">
        <v>1893</v>
      </c>
      <c r="H1472" s="7" t="s">
        <v>1991</v>
      </c>
      <c r="I1472" s="7" t="s">
        <v>2112</v>
      </c>
      <c r="J1472" s="7" t="s">
        <v>5803</v>
      </c>
      <c r="K1472" s="7" t="s">
        <v>5804</v>
      </c>
      <c r="L1472" s="7" t="s">
        <v>2138</v>
      </c>
      <c r="M1472" s="6">
        <v>40</v>
      </c>
      <c r="N1472" s="24">
        <v>240</v>
      </c>
      <c r="O1472" s="7" t="s">
        <v>1899</v>
      </c>
      <c r="P1472" s="7">
        <v>2916</v>
      </c>
      <c r="Q1472" s="7" t="s">
        <v>5805</v>
      </c>
      <c r="R1472" s="7" t="s">
        <v>5806</v>
      </c>
      <c r="S1472" s="7">
        <v>10</v>
      </c>
      <c r="T1472" s="24">
        <v>268078000</v>
      </c>
    </row>
    <row r="1473" spans="1:20" x14ac:dyDescent="0.2">
      <c r="A1473" s="23">
        <v>6</v>
      </c>
      <c r="B1473" s="23" t="s">
        <v>529</v>
      </c>
      <c r="C1473" s="7" t="s">
        <v>2108</v>
      </c>
      <c r="D1473" s="7" t="s">
        <v>2142</v>
      </c>
      <c r="E1473" s="7" t="s">
        <v>2110</v>
      </c>
      <c r="F1473" s="7" t="s">
        <v>2135</v>
      </c>
      <c r="G1473" s="7" t="s">
        <v>1893</v>
      </c>
      <c r="H1473" s="7" t="s">
        <v>1991</v>
      </c>
      <c r="I1473" s="7" t="s">
        <v>2112</v>
      </c>
      <c r="J1473" s="7" t="s">
        <v>5807</v>
      </c>
      <c r="K1473" s="7" t="s">
        <v>5808</v>
      </c>
      <c r="L1473" s="7" t="s">
        <v>2145</v>
      </c>
      <c r="M1473" s="6">
        <v>2000</v>
      </c>
      <c r="N1473" s="24">
        <v>650</v>
      </c>
      <c r="O1473" s="7" t="s">
        <v>1899</v>
      </c>
      <c r="P1473" s="7">
        <v>2916</v>
      </c>
      <c r="Q1473" s="7" t="s">
        <v>5805</v>
      </c>
      <c r="R1473" s="7" t="s">
        <v>5806</v>
      </c>
      <c r="S1473" s="7">
        <v>500</v>
      </c>
      <c r="T1473" s="24">
        <v>742801000</v>
      </c>
    </row>
    <row r="1474" spans="1:20" x14ac:dyDescent="0.2">
      <c r="A1474" s="23">
        <v>6</v>
      </c>
      <c r="B1474" s="23" t="s">
        <v>529</v>
      </c>
      <c r="C1474" s="7" t="s">
        <v>2108</v>
      </c>
      <c r="D1474" s="7" t="s">
        <v>2147</v>
      </c>
      <c r="E1474" s="7" t="s">
        <v>2110</v>
      </c>
      <c r="F1474" s="7" t="s">
        <v>2135</v>
      </c>
      <c r="G1474" s="7" t="s">
        <v>1893</v>
      </c>
      <c r="H1474" s="7" t="s">
        <v>1991</v>
      </c>
      <c r="I1474" s="7" t="s">
        <v>2112</v>
      </c>
      <c r="J1474" s="7" t="s">
        <v>5809</v>
      </c>
      <c r="K1474" s="7" t="s">
        <v>5810</v>
      </c>
      <c r="L1474" s="7" t="s">
        <v>2128</v>
      </c>
      <c r="M1474" s="6">
        <v>2000</v>
      </c>
      <c r="N1474" s="24">
        <v>600</v>
      </c>
      <c r="O1474" s="7" t="s">
        <v>1899</v>
      </c>
      <c r="P1474" s="7">
        <v>2916</v>
      </c>
      <c r="Q1474" s="7" t="s">
        <v>5805</v>
      </c>
      <c r="R1474" s="7" t="s">
        <v>5806</v>
      </c>
      <c r="S1474" s="7">
        <v>500</v>
      </c>
      <c r="T1474" s="24">
        <v>686952000</v>
      </c>
    </row>
    <row r="1475" spans="1:20" x14ac:dyDescent="0.2">
      <c r="A1475" s="23">
        <v>6</v>
      </c>
      <c r="B1475" s="23" t="s">
        <v>529</v>
      </c>
      <c r="C1475" s="7" t="s">
        <v>2108</v>
      </c>
      <c r="D1475" s="7" t="s">
        <v>2151</v>
      </c>
      <c r="E1475" s="7" t="s">
        <v>2110</v>
      </c>
      <c r="F1475" s="7" t="s">
        <v>2135</v>
      </c>
      <c r="G1475" s="7" t="s">
        <v>1893</v>
      </c>
      <c r="H1475" s="7" t="s">
        <v>1991</v>
      </c>
      <c r="I1475" s="7" t="s">
        <v>2112</v>
      </c>
      <c r="J1475" s="7" t="s">
        <v>5675</v>
      </c>
      <c r="K1475" s="7" t="s">
        <v>5676</v>
      </c>
      <c r="L1475" s="7" t="s">
        <v>1930</v>
      </c>
      <c r="M1475" s="6">
        <v>800</v>
      </c>
      <c r="N1475" s="24">
        <v>287.75</v>
      </c>
      <c r="O1475" s="7" t="s">
        <v>1899</v>
      </c>
      <c r="P1475" s="7">
        <v>2916</v>
      </c>
      <c r="Q1475" s="7" t="s">
        <v>5805</v>
      </c>
      <c r="R1475" s="7" t="s">
        <v>5806</v>
      </c>
      <c r="S1475" s="7">
        <v>200</v>
      </c>
      <c r="T1475" s="24">
        <v>299274000</v>
      </c>
    </row>
    <row r="1476" spans="1:20" x14ac:dyDescent="0.2">
      <c r="A1476" s="23">
        <v>6</v>
      </c>
      <c r="B1476" s="23" t="s">
        <v>529</v>
      </c>
      <c r="C1476" s="7" t="s">
        <v>2155</v>
      </c>
      <c r="D1476" s="7" t="s">
        <v>2156</v>
      </c>
      <c r="E1476" s="7" t="s">
        <v>2071</v>
      </c>
      <c r="F1476" s="7" t="s">
        <v>2157</v>
      </c>
      <c r="G1476" s="7" t="s">
        <v>1893</v>
      </c>
      <c r="H1476" s="7" t="s">
        <v>1991</v>
      </c>
      <c r="I1476" s="7" t="s">
        <v>2158</v>
      </c>
      <c r="J1476" s="7" t="s">
        <v>5811</v>
      </c>
      <c r="K1476" s="7" t="s">
        <v>5812</v>
      </c>
      <c r="L1476" s="7" t="s">
        <v>1964</v>
      </c>
      <c r="M1476" s="6">
        <v>2000</v>
      </c>
      <c r="N1476" s="24">
        <v>130.58000000000001</v>
      </c>
      <c r="O1476" s="7" t="s">
        <v>1899</v>
      </c>
      <c r="P1476" s="7">
        <v>2867</v>
      </c>
      <c r="Q1476" s="7" t="s">
        <v>5813</v>
      </c>
      <c r="R1476" s="7" t="s">
        <v>5814</v>
      </c>
      <c r="S1476" s="7">
        <v>500</v>
      </c>
      <c r="T1476" s="24">
        <v>171079000</v>
      </c>
    </row>
    <row r="1477" spans="1:20" x14ac:dyDescent="0.2">
      <c r="A1477" s="23">
        <v>6</v>
      </c>
      <c r="B1477" s="23" t="s">
        <v>529</v>
      </c>
      <c r="C1477" s="7" t="s">
        <v>2155</v>
      </c>
      <c r="D1477" s="7" t="s">
        <v>2164</v>
      </c>
      <c r="E1477" s="7" t="s">
        <v>2071</v>
      </c>
      <c r="F1477" s="7" t="s">
        <v>2157</v>
      </c>
      <c r="G1477" s="7" t="s">
        <v>1893</v>
      </c>
      <c r="H1477" s="7" t="s">
        <v>1991</v>
      </c>
      <c r="I1477" s="7" t="s">
        <v>2158</v>
      </c>
      <c r="J1477" s="7" t="s">
        <v>5815</v>
      </c>
      <c r="K1477" s="7" t="s">
        <v>5816</v>
      </c>
      <c r="L1477" s="7" t="s">
        <v>2167</v>
      </c>
      <c r="M1477" s="6">
        <v>4000</v>
      </c>
      <c r="N1477" s="24">
        <v>300</v>
      </c>
      <c r="O1477" s="7" t="s">
        <v>1899</v>
      </c>
      <c r="P1477" s="7">
        <v>2867</v>
      </c>
      <c r="Q1477" s="7" t="s">
        <v>5813</v>
      </c>
      <c r="R1477" s="7" t="s">
        <v>5814</v>
      </c>
      <c r="S1477" s="7">
        <v>1000</v>
      </c>
      <c r="T1477" s="24">
        <v>335098000</v>
      </c>
    </row>
    <row r="1478" spans="1:20" x14ac:dyDescent="0.2">
      <c r="A1478" s="23">
        <v>6</v>
      </c>
      <c r="B1478" s="23" t="s">
        <v>529</v>
      </c>
      <c r="C1478" s="7" t="s">
        <v>2155</v>
      </c>
      <c r="D1478" s="7" t="s">
        <v>2169</v>
      </c>
      <c r="E1478" s="7" t="s">
        <v>2071</v>
      </c>
      <c r="F1478" s="7" t="s">
        <v>2157</v>
      </c>
      <c r="G1478" s="7" t="s">
        <v>1893</v>
      </c>
      <c r="H1478" s="7" t="s">
        <v>1991</v>
      </c>
      <c r="I1478" s="7" t="s">
        <v>2158</v>
      </c>
      <c r="J1478" s="7" t="s">
        <v>2552</v>
      </c>
      <c r="K1478" s="7" t="s">
        <v>2553</v>
      </c>
      <c r="L1478" s="7" t="s">
        <v>2172</v>
      </c>
      <c r="M1478" s="6">
        <v>4000</v>
      </c>
      <c r="N1478" s="24">
        <v>300</v>
      </c>
      <c r="O1478" s="7" t="s">
        <v>1899</v>
      </c>
      <c r="P1478" s="7">
        <v>2867</v>
      </c>
      <c r="Q1478" s="7" t="s">
        <v>5813</v>
      </c>
      <c r="R1478" s="7" t="s">
        <v>5814</v>
      </c>
      <c r="S1478" s="7">
        <v>1000</v>
      </c>
      <c r="T1478" s="24">
        <v>335098000</v>
      </c>
    </row>
    <row r="1479" spans="1:20" x14ac:dyDescent="0.2">
      <c r="A1479" s="23">
        <v>6</v>
      </c>
      <c r="B1479" s="23" t="s">
        <v>529</v>
      </c>
      <c r="C1479" s="7" t="s">
        <v>2174</v>
      </c>
      <c r="D1479" s="7" t="s">
        <v>2175</v>
      </c>
      <c r="E1479" s="7" t="s">
        <v>2176</v>
      </c>
      <c r="F1479" s="7" t="s">
        <v>2177</v>
      </c>
      <c r="G1479" s="7" t="s">
        <v>110</v>
      </c>
      <c r="H1479" s="7" t="s">
        <v>2178</v>
      </c>
      <c r="I1479" s="7" t="s">
        <v>2179</v>
      </c>
      <c r="J1479" s="7" t="s">
        <v>5817</v>
      </c>
      <c r="K1479" s="7" t="s">
        <v>5818</v>
      </c>
      <c r="L1479" s="7" t="s">
        <v>1930</v>
      </c>
      <c r="M1479" s="6">
        <v>12</v>
      </c>
      <c r="N1479" s="24">
        <v>800</v>
      </c>
      <c r="O1479" s="7" t="s">
        <v>1899</v>
      </c>
      <c r="P1479" s="7">
        <v>2808</v>
      </c>
      <c r="Q1479" s="7" t="s">
        <v>5819</v>
      </c>
      <c r="R1479" s="7" t="s">
        <v>5820</v>
      </c>
      <c r="S1479" s="7">
        <v>3</v>
      </c>
      <c r="T1479" s="24">
        <v>893596000</v>
      </c>
    </row>
    <row r="1480" spans="1:20" x14ac:dyDescent="0.2">
      <c r="A1480" s="23">
        <v>6</v>
      </c>
      <c r="B1480" s="23" t="s">
        <v>529</v>
      </c>
      <c r="C1480" s="7" t="s">
        <v>2174</v>
      </c>
      <c r="D1480" s="7" t="s">
        <v>2185</v>
      </c>
      <c r="E1480" s="7" t="s">
        <v>2176</v>
      </c>
      <c r="F1480" s="7" t="s">
        <v>2186</v>
      </c>
      <c r="G1480" s="7" t="s">
        <v>110</v>
      </c>
      <c r="H1480" s="7" t="s">
        <v>2178</v>
      </c>
      <c r="I1480" s="7" t="s">
        <v>2179</v>
      </c>
      <c r="J1480" s="7" t="s">
        <v>3600</v>
      </c>
      <c r="K1480" s="7" t="s">
        <v>3601</v>
      </c>
      <c r="L1480" s="7" t="s">
        <v>2189</v>
      </c>
      <c r="M1480" s="6">
        <v>200</v>
      </c>
      <c r="N1480" s="24">
        <v>1070.55</v>
      </c>
      <c r="O1480" s="7" t="s">
        <v>1899</v>
      </c>
      <c r="P1480" s="7">
        <v>2808</v>
      </c>
      <c r="Q1480" s="7" t="s">
        <v>5819</v>
      </c>
      <c r="R1480" s="7" t="s">
        <v>5820</v>
      </c>
      <c r="S1480" s="7">
        <v>50</v>
      </c>
      <c r="T1480" s="24">
        <v>1196381000</v>
      </c>
    </row>
    <row r="1481" spans="1:20" x14ac:dyDescent="0.2">
      <c r="A1481" s="23">
        <v>6</v>
      </c>
      <c r="B1481" s="23" t="s">
        <v>529</v>
      </c>
      <c r="C1481" s="7" t="s">
        <v>2174</v>
      </c>
      <c r="D1481" s="7" t="s">
        <v>2191</v>
      </c>
      <c r="E1481" s="7" t="s">
        <v>2176</v>
      </c>
      <c r="F1481" s="7" t="s">
        <v>2186</v>
      </c>
      <c r="G1481" s="7" t="s">
        <v>110</v>
      </c>
      <c r="H1481" s="7" t="s">
        <v>2178</v>
      </c>
      <c r="I1481" s="7" t="s">
        <v>2179</v>
      </c>
      <c r="J1481" s="7" t="s">
        <v>5821</v>
      </c>
      <c r="K1481" s="7" t="s">
        <v>5822</v>
      </c>
      <c r="L1481" s="7" t="s">
        <v>2194</v>
      </c>
      <c r="M1481" s="6">
        <v>200</v>
      </c>
      <c r="N1481" s="24">
        <v>3000</v>
      </c>
      <c r="O1481" s="7" t="s">
        <v>1899</v>
      </c>
      <c r="P1481" s="7">
        <v>2808</v>
      </c>
      <c r="Q1481" s="7" t="s">
        <v>5819</v>
      </c>
      <c r="R1481" s="7" t="s">
        <v>5820</v>
      </c>
      <c r="S1481" s="7">
        <v>50</v>
      </c>
      <c r="T1481" s="24">
        <v>3518535000</v>
      </c>
    </row>
    <row r="1482" spans="1:20" x14ac:dyDescent="0.2">
      <c r="A1482" s="23">
        <v>6</v>
      </c>
      <c r="B1482" s="23" t="s">
        <v>529</v>
      </c>
      <c r="C1482" s="7" t="s">
        <v>2196</v>
      </c>
      <c r="D1482" s="7" t="s">
        <v>2197</v>
      </c>
      <c r="E1482" s="7" t="s">
        <v>2198</v>
      </c>
      <c r="F1482" s="7" t="s">
        <v>2199</v>
      </c>
      <c r="G1482" s="7" t="s">
        <v>1893</v>
      </c>
      <c r="H1482" s="7" t="s">
        <v>2178</v>
      </c>
      <c r="I1482" s="7" t="s">
        <v>2200</v>
      </c>
      <c r="J1482" s="7" t="s">
        <v>2201</v>
      </c>
      <c r="K1482" s="7" t="s">
        <v>2202</v>
      </c>
      <c r="L1482" s="7" t="s">
        <v>1898</v>
      </c>
      <c r="M1482" s="6">
        <v>8</v>
      </c>
      <c r="N1482" s="24">
        <v>730.58</v>
      </c>
      <c r="O1482" s="7" t="s">
        <v>1899</v>
      </c>
      <c r="P1482" s="7">
        <v>2898</v>
      </c>
      <c r="Q1482" s="7" t="s">
        <v>5823</v>
      </c>
      <c r="R1482" s="7" t="s">
        <v>5824</v>
      </c>
      <c r="S1482" s="7">
        <v>2</v>
      </c>
      <c r="T1482" s="24">
        <v>841277000</v>
      </c>
    </row>
    <row r="1483" spans="1:20" x14ac:dyDescent="0.2">
      <c r="A1483" s="23">
        <v>6</v>
      </c>
      <c r="B1483" s="23" t="s">
        <v>529</v>
      </c>
      <c r="C1483" s="7" t="s">
        <v>2196</v>
      </c>
      <c r="D1483" s="7" t="s">
        <v>2206</v>
      </c>
      <c r="E1483" s="7" t="s">
        <v>2207</v>
      </c>
      <c r="F1483" s="7" t="s">
        <v>2208</v>
      </c>
      <c r="G1483" s="7" t="s">
        <v>1893</v>
      </c>
      <c r="H1483" s="7" t="s">
        <v>2178</v>
      </c>
      <c r="I1483" s="7" t="s">
        <v>2200</v>
      </c>
      <c r="J1483" s="7" t="s">
        <v>5825</v>
      </c>
      <c r="K1483" s="7" t="s">
        <v>5826</v>
      </c>
      <c r="L1483" s="7" t="s">
        <v>2211</v>
      </c>
      <c r="M1483" s="6">
        <v>40</v>
      </c>
      <c r="N1483" s="24">
        <v>537.05999999999995</v>
      </c>
      <c r="O1483" s="7" t="s">
        <v>1899</v>
      </c>
      <c r="P1483" s="7">
        <v>2898</v>
      </c>
      <c r="Q1483" s="7" t="s">
        <v>5823</v>
      </c>
      <c r="R1483" s="7" t="s">
        <v>5824</v>
      </c>
      <c r="S1483" s="7">
        <v>10</v>
      </c>
      <c r="T1483" s="24">
        <v>616701000</v>
      </c>
    </row>
    <row r="1484" spans="1:20" x14ac:dyDescent="0.2">
      <c r="A1484" s="23">
        <v>6</v>
      </c>
      <c r="B1484" s="23" t="s">
        <v>529</v>
      </c>
      <c r="C1484" s="7" t="s">
        <v>2108</v>
      </c>
      <c r="D1484" s="7" t="s">
        <v>2213</v>
      </c>
      <c r="E1484" s="7" t="s">
        <v>2110</v>
      </c>
      <c r="F1484" s="7" t="s">
        <v>2214</v>
      </c>
      <c r="G1484" s="7" t="s">
        <v>1893</v>
      </c>
      <c r="H1484" s="7" t="s">
        <v>2178</v>
      </c>
      <c r="I1484" s="7" t="s">
        <v>2215</v>
      </c>
      <c r="J1484" s="7" t="s">
        <v>5827</v>
      </c>
      <c r="K1484" s="7" t="s">
        <v>5828</v>
      </c>
      <c r="L1484" s="7" t="s">
        <v>2218</v>
      </c>
      <c r="M1484" s="6">
        <v>45</v>
      </c>
      <c r="N1484" s="24">
        <v>487.06</v>
      </c>
      <c r="O1484" s="7" t="s">
        <v>1899</v>
      </c>
      <c r="P1484" s="7">
        <v>2924</v>
      </c>
      <c r="Q1484" s="7" t="s">
        <v>5829</v>
      </c>
      <c r="R1484" s="7" t="s">
        <v>5830</v>
      </c>
      <c r="S1484" s="7">
        <v>11</v>
      </c>
      <c r="T1484" s="24">
        <v>560851000</v>
      </c>
    </row>
    <row r="1485" spans="1:20" x14ac:dyDescent="0.2">
      <c r="A1485" s="23">
        <v>6</v>
      </c>
      <c r="B1485" s="23" t="s">
        <v>529</v>
      </c>
      <c r="C1485" s="7" t="s">
        <v>2196</v>
      </c>
      <c r="D1485" s="7" t="s">
        <v>2229</v>
      </c>
      <c r="E1485" s="7" t="s">
        <v>2207</v>
      </c>
      <c r="F1485" s="7" t="s">
        <v>2230</v>
      </c>
      <c r="G1485" s="7" t="s">
        <v>1893</v>
      </c>
      <c r="H1485" s="7" t="s">
        <v>2178</v>
      </c>
      <c r="I1485" s="7" t="s">
        <v>2215</v>
      </c>
      <c r="J1485" s="7" t="s">
        <v>5831</v>
      </c>
      <c r="K1485" s="7" t="s">
        <v>5832</v>
      </c>
      <c r="L1485" s="7" t="s">
        <v>2233</v>
      </c>
      <c r="M1485" s="6">
        <v>300</v>
      </c>
      <c r="N1485" s="24">
        <v>487.06</v>
      </c>
      <c r="O1485" s="7" t="s">
        <v>1899</v>
      </c>
      <c r="P1485" s="7">
        <v>2879</v>
      </c>
      <c r="Q1485" s="7" t="s">
        <v>5833</v>
      </c>
      <c r="R1485" s="7" t="s">
        <v>5834</v>
      </c>
      <c r="S1485" s="7">
        <v>75</v>
      </c>
      <c r="T1485" s="24">
        <v>560851000</v>
      </c>
    </row>
    <row r="1486" spans="1:20" x14ac:dyDescent="0.2">
      <c r="A1486" s="23">
        <v>6</v>
      </c>
      <c r="B1486" s="23" t="s">
        <v>529</v>
      </c>
      <c r="C1486" s="7" t="s">
        <v>2108</v>
      </c>
      <c r="D1486" s="7" t="s">
        <v>2586</v>
      </c>
      <c r="E1486" s="7" t="s">
        <v>2235</v>
      </c>
      <c r="F1486" s="7" t="s">
        <v>2236</v>
      </c>
      <c r="G1486" s="7" t="s">
        <v>1893</v>
      </c>
      <c r="H1486" s="7" t="s">
        <v>2237</v>
      </c>
      <c r="I1486" s="7" t="s">
        <v>2238</v>
      </c>
      <c r="J1486" s="7" t="s">
        <v>5835</v>
      </c>
      <c r="K1486" s="7" t="s">
        <v>5836</v>
      </c>
      <c r="L1486" s="7" t="s">
        <v>2589</v>
      </c>
      <c r="M1486" s="6">
        <v>4500</v>
      </c>
      <c r="N1486" s="24">
        <v>1024.17</v>
      </c>
      <c r="O1486" s="7" t="s">
        <v>1899</v>
      </c>
      <c r="P1486" s="7">
        <v>2905</v>
      </c>
      <c r="Q1486" s="7" t="s">
        <v>5837</v>
      </c>
      <c r="R1486" s="7" t="s">
        <v>5838</v>
      </c>
      <c r="S1486" s="7">
        <v>1125</v>
      </c>
      <c r="T1486" s="24">
        <v>1250989000</v>
      </c>
    </row>
    <row r="1487" spans="1:20" x14ac:dyDescent="0.2">
      <c r="A1487" s="23">
        <v>6</v>
      </c>
      <c r="B1487" s="23" t="s">
        <v>529</v>
      </c>
      <c r="C1487" s="7" t="s">
        <v>2108</v>
      </c>
      <c r="D1487" s="7" t="s">
        <v>2234</v>
      </c>
      <c r="E1487" s="7" t="s">
        <v>2235</v>
      </c>
      <c r="F1487" s="7" t="s">
        <v>2236</v>
      </c>
      <c r="G1487" s="7" t="s">
        <v>1893</v>
      </c>
      <c r="H1487" s="7" t="s">
        <v>2237</v>
      </c>
      <c r="I1487" s="7" t="s">
        <v>2238</v>
      </c>
      <c r="J1487" s="7" t="s">
        <v>3447</v>
      </c>
      <c r="K1487" s="7" t="s">
        <v>3448</v>
      </c>
      <c r="L1487" s="7" t="s">
        <v>1937</v>
      </c>
      <c r="M1487" s="6">
        <v>1</v>
      </c>
      <c r="N1487" s="24">
        <v>500</v>
      </c>
      <c r="O1487" s="7" t="s">
        <v>1899</v>
      </c>
      <c r="P1487" s="7">
        <v>2905</v>
      </c>
      <c r="Q1487" s="7" t="s">
        <v>5837</v>
      </c>
      <c r="R1487" s="7" t="s">
        <v>5838</v>
      </c>
      <c r="S1487" s="7">
        <v>1</v>
      </c>
      <c r="T1487" s="24">
        <v>500000000</v>
      </c>
    </row>
    <row r="1488" spans="1:20" x14ac:dyDescent="0.2">
      <c r="A1488" s="23">
        <v>6</v>
      </c>
      <c r="B1488" s="23" t="s">
        <v>529</v>
      </c>
      <c r="C1488" s="7" t="s">
        <v>2244</v>
      </c>
      <c r="D1488" s="7" t="s">
        <v>2245</v>
      </c>
      <c r="E1488" s="7" t="s">
        <v>2246</v>
      </c>
      <c r="F1488" s="7" t="s">
        <v>2247</v>
      </c>
      <c r="G1488" s="7" t="s">
        <v>1893</v>
      </c>
      <c r="H1488" s="7" t="s">
        <v>2237</v>
      </c>
      <c r="I1488" s="7" t="s">
        <v>2248</v>
      </c>
      <c r="J1488" s="7" t="s">
        <v>3800</v>
      </c>
      <c r="K1488" s="7" t="s">
        <v>3801</v>
      </c>
      <c r="L1488" s="7" t="s">
        <v>2251</v>
      </c>
      <c r="M1488" s="6">
        <v>12</v>
      </c>
      <c r="N1488" s="24">
        <v>170.7</v>
      </c>
      <c r="O1488" s="7" t="s">
        <v>1899</v>
      </c>
      <c r="P1488" s="7">
        <v>2875</v>
      </c>
      <c r="Q1488" s="7" t="s">
        <v>5839</v>
      </c>
      <c r="R1488" s="7" t="s">
        <v>5840</v>
      </c>
      <c r="S1488" s="7">
        <v>3</v>
      </c>
      <c r="T1488" s="24">
        <v>284267000</v>
      </c>
    </row>
    <row r="1489" spans="1:20" x14ac:dyDescent="0.2">
      <c r="A1489" s="23">
        <v>6</v>
      </c>
      <c r="B1489" s="23" t="s">
        <v>529</v>
      </c>
      <c r="C1489" s="7" t="s">
        <v>2244</v>
      </c>
      <c r="D1489" s="7" t="s">
        <v>2254</v>
      </c>
      <c r="E1489" s="7" t="s">
        <v>2246</v>
      </c>
      <c r="F1489" s="7" t="s">
        <v>2247</v>
      </c>
      <c r="G1489" s="7" t="s">
        <v>1893</v>
      </c>
      <c r="H1489" s="7" t="s">
        <v>2237</v>
      </c>
      <c r="I1489" s="7" t="s">
        <v>2248</v>
      </c>
      <c r="J1489" s="7" t="s">
        <v>4133</v>
      </c>
      <c r="K1489" s="7" t="s">
        <v>4134</v>
      </c>
      <c r="L1489" s="7" t="s">
        <v>2257</v>
      </c>
      <c r="M1489" s="6">
        <v>16</v>
      </c>
      <c r="N1489" s="24">
        <v>0</v>
      </c>
      <c r="O1489" s="7" t="s">
        <v>1899</v>
      </c>
      <c r="P1489" s="7">
        <v>2875</v>
      </c>
      <c r="Q1489" s="7" t="s">
        <v>5839</v>
      </c>
      <c r="R1489" s="7" t="s">
        <v>5840</v>
      </c>
      <c r="S1489" s="7">
        <v>0</v>
      </c>
      <c r="T1489" s="24">
        <v>0</v>
      </c>
    </row>
    <row r="1490" spans="1:20" x14ac:dyDescent="0.2">
      <c r="A1490" s="23">
        <v>6</v>
      </c>
      <c r="B1490" s="23" t="s">
        <v>529</v>
      </c>
      <c r="C1490" s="7" t="s">
        <v>2244</v>
      </c>
      <c r="D1490" s="7" t="s">
        <v>2259</v>
      </c>
      <c r="E1490" s="7" t="s">
        <v>2246</v>
      </c>
      <c r="F1490" s="7" t="s">
        <v>2247</v>
      </c>
      <c r="G1490" s="7" t="s">
        <v>1893</v>
      </c>
      <c r="H1490" s="7" t="s">
        <v>2237</v>
      </c>
      <c r="I1490" s="7" t="s">
        <v>2248</v>
      </c>
      <c r="J1490" s="7" t="s">
        <v>5841</v>
      </c>
      <c r="K1490" s="7" t="s">
        <v>5842</v>
      </c>
      <c r="L1490" s="7" t="s">
        <v>2262</v>
      </c>
      <c r="M1490" s="6">
        <v>2000</v>
      </c>
      <c r="N1490" s="24">
        <v>182</v>
      </c>
      <c r="O1490" s="7" t="s">
        <v>1899</v>
      </c>
      <c r="P1490" s="7">
        <v>2875</v>
      </c>
      <c r="Q1490" s="7" t="s">
        <v>5839</v>
      </c>
      <c r="R1490" s="7" t="s">
        <v>5840</v>
      </c>
      <c r="S1490" s="7">
        <v>1000</v>
      </c>
      <c r="T1490" s="24">
        <v>182000000</v>
      </c>
    </row>
    <row r="1491" spans="1:20" x14ac:dyDescent="0.2">
      <c r="A1491" s="23">
        <v>6</v>
      </c>
      <c r="B1491" s="23" t="s">
        <v>529</v>
      </c>
      <c r="C1491" s="7" t="s">
        <v>2244</v>
      </c>
      <c r="D1491" s="7" t="s">
        <v>2264</v>
      </c>
      <c r="E1491" s="7" t="s">
        <v>2246</v>
      </c>
      <c r="F1491" s="7" t="s">
        <v>2247</v>
      </c>
      <c r="G1491" s="7" t="s">
        <v>1893</v>
      </c>
      <c r="H1491" s="7" t="s">
        <v>2237</v>
      </c>
      <c r="I1491" s="7" t="s">
        <v>2248</v>
      </c>
      <c r="J1491" s="7" t="s">
        <v>5843</v>
      </c>
      <c r="K1491" s="7" t="s">
        <v>5844</v>
      </c>
      <c r="L1491" s="7" t="s">
        <v>2267</v>
      </c>
      <c r="M1491" s="6">
        <v>6000</v>
      </c>
      <c r="N1491" s="24">
        <v>210</v>
      </c>
      <c r="O1491" s="7" t="s">
        <v>1899</v>
      </c>
      <c r="P1491" s="7">
        <v>2875</v>
      </c>
      <c r="Q1491" s="7" t="s">
        <v>5839</v>
      </c>
      <c r="R1491" s="7" t="s">
        <v>5840</v>
      </c>
      <c r="S1491" s="7">
        <v>1500</v>
      </c>
      <c r="T1491" s="24">
        <v>250206000</v>
      </c>
    </row>
    <row r="1492" spans="1:20" x14ac:dyDescent="0.2">
      <c r="A1492" s="23">
        <v>6</v>
      </c>
      <c r="B1492" s="23" t="s">
        <v>529</v>
      </c>
      <c r="C1492" s="7" t="s">
        <v>2244</v>
      </c>
      <c r="D1492" s="7" t="s">
        <v>2280</v>
      </c>
      <c r="E1492" s="7" t="s">
        <v>2246</v>
      </c>
      <c r="F1492" s="7" t="s">
        <v>2281</v>
      </c>
      <c r="G1492" s="7" t="s">
        <v>1893</v>
      </c>
      <c r="H1492" s="7" t="s">
        <v>2237</v>
      </c>
      <c r="I1492" s="7" t="s">
        <v>2248</v>
      </c>
      <c r="J1492" s="7" t="s">
        <v>2606</v>
      </c>
      <c r="K1492" s="7" t="s">
        <v>2607</v>
      </c>
      <c r="L1492" s="7" t="s">
        <v>2284</v>
      </c>
      <c r="M1492" s="6">
        <v>3000</v>
      </c>
      <c r="N1492" s="24">
        <v>664.98</v>
      </c>
      <c r="O1492" s="7" t="s">
        <v>1899</v>
      </c>
      <c r="P1492" s="7">
        <v>2875</v>
      </c>
      <c r="Q1492" s="7" t="s">
        <v>5839</v>
      </c>
      <c r="R1492" s="7" t="s">
        <v>5840</v>
      </c>
      <c r="S1492" s="7">
        <v>750</v>
      </c>
      <c r="T1492" s="24">
        <v>745532000</v>
      </c>
    </row>
    <row r="1493" spans="1:20" x14ac:dyDescent="0.2">
      <c r="A1493" s="23">
        <v>6</v>
      </c>
      <c r="B1493" s="23" t="s">
        <v>529</v>
      </c>
      <c r="C1493" s="7" t="s">
        <v>1969</v>
      </c>
      <c r="D1493" s="7" t="s">
        <v>2301</v>
      </c>
      <c r="E1493" s="7" t="s">
        <v>1971</v>
      </c>
      <c r="F1493" s="7" t="s">
        <v>2302</v>
      </c>
      <c r="G1493" s="7" t="s">
        <v>1893</v>
      </c>
      <c r="H1493" s="7" t="s">
        <v>2237</v>
      </c>
      <c r="I1493" s="7" t="s">
        <v>2303</v>
      </c>
      <c r="J1493" s="7" t="s">
        <v>5845</v>
      </c>
      <c r="K1493" s="7" t="s">
        <v>5846</v>
      </c>
      <c r="L1493" s="7" t="s">
        <v>2306</v>
      </c>
      <c r="M1493" s="6">
        <v>7.5</v>
      </c>
      <c r="N1493" s="24">
        <v>7442.2</v>
      </c>
      <c r="O1493" s="7" t="s">
        <v>1899</v>
      </c>
      <c r="P1493" s="7">
        <v>2914</v>
      </c>
      <c r="Q1493" s="7" t="s">
        <v>5847</v>
      </c>
      <c r="R1493" s="7" t="s">
        <v>5848</v>
      </c>
      <c r="S1493" s="7">
        <v>1.5</v>
      </c>
      <c r="T1493" s="24">
        <v>8011310000</v>
      </c>
    </row>
    <row r="1494" spans="1:20" x14ac:dyDescent="0.2">
      <c r="A1494" s="23">
        <v>6</v>
      </c>
      <c r="B1494" s="23" t="s">
        <v>529</v>
      </c>
      <c r="C1494" s="7" t="s">
        <v>2155</v>
      </c>
      <c r="D1494" s="7" t="s">
        <v>2315</v>
      </c>
      <c r="E1494" s="7" t="s">
        <v>2246</v>
      </c>
      <c r="F1494" s="7" t="s">
        <v>2316</v>
      </c>
      <c r="G1494" s="7" t="s">
        <v>110</v>
      </c>
      <c r="H1494" s="7" t="s">
        <v>2237</v>
      </c>
      <c r="I1494" s="7" t="s">
        <v>2317</v>
      </c>
      <c r="J1494" s="7" t="s">
        <v>5849</v>
      </c>
      <c r="K1494" s="7" t="s">
        <v>5850</v>
      </c>
      <c r="L1494" s="7" t="s">
        <v>2320</v>
      </c>
      <c r="M1494" s="6">
        <v>4</v>
      </c>
      <c r="N1494" s="24">
        <v>170</v>
      </c>
      <c r="O1494" s="7" t="s">
        <v>1899</v>
      </c>
      <c r="P1494" s="7">
        <v>2869</v>
      </c>
      <c r="Q1494" s="7" t="s">
        <v>5851</v>
      </c>
      <c r="R1494" s="7" t="s">
        <v>5852</v>
      </c>
      <c r="S1494" s="7">
        <v>1</v>
      </c>
      <c r="T1494" s="24">
        <v>189889000</v>
      </c>
    </row>
    <row r="1495" spans="1:20" x14ac:dyDescent="0.2">
      <c r="A1495" s="23">
        <v>6</v>
      </c>
      <c r="B1495" s="23" t="s">
        <v>529</v>
      </c>
      <c r="C1495" s="7" t="s">
        <v>1987</v>
      </c>
      <c r="D1495" s="7" t="s">
        <v>2329</v>
      </c>
      <c r="E1495" s="7" t="s">
        <v>2235</v>
      </c>
      <c r="F1495" s="7" t="s">
        <v>2330</v>
      </c>
      <c r="G1495" s="7" t="s">
        <v>1893</v>
      </c>
      <c r="H1495" s="7" t="s">
        <v>2237</v>
      </c>
      <c r="I1495" s="7" t="s">
        <v>2331</v>
      </c>
      <c r="J1495" s="7" t="s">
        <v>4480</v>
      </c>
      <c r="K1495" s="7" t="s">
        <v>4481</v>
      </c>
      <c r="L1495" s="7" t="s">
        <v>1930</v>
      </c>
      <c r="M1495" s="6">
        <v>10</v>
      </c>
      <c r="N1495" s="24">
        <v>200</v>
      </c>
      <c r="O1495" s="7" t="s">
        <v>1899</v>
      </c>
      <c r="P1495" s="7">
        <v>2910</v>
      </c>
      <c r="Q1495" s="7" t="s">
        <v>5853</v>
      </c>
      <c r="R1495" s="7" t="s">
        <v>5854</v>
      </c>
      <c r="S1495" s="7">
        <v>3</v>
      </c>
      <c r="T1495" s="24">
        <v>464347000</v>
      </c>
    </row>
    <row r="1496" spans="1:20" x14ac:dyDescent="0.2">
      <c r="A1496" s="23">
        <v>6</v>
      </c>
      <c r="B1496" s="23" t="s">
        <v>529</v>
      </c>
      <c r="C1496" s="7" t="s">
        <v>1987</v>
      </c>
      <c r="D1496" s="7" t="s">
        <v>2340</v>
      </c>
      <c r="E1496" s="7" t="s">
        <v>2235</v>
      </c>
      <c r="F1496" s="7" t="s">
        <v>2330</v>
      </c>
      <c r="G1496" s="7" t="s">
        <v>1893</v>
      </c>
      <c r="H1496" s="7" t="s">
        <v>2237</v>
      </c>
      <c r="I1496" s="7" t="s">
        <v>2331</v>
      </c>
      <c r="J1496" s="7" t="s">
        <v>4151</v>
      </c>
      <c r="K1496" s="7" t="s">
        <v>4152</v>
      </c>
      <c r="L1496" s="7" t="s">
        <v>1930</v>
      </c>
      <c r="M1496" s="6">
        <v>1</v>
      </c>
      <c r="N1496" s="24">
        <v>0</v>
      </c>
      <c r="O1496" s="7" t="s">
        <v>1899</v>
      </c>
      <c r="P1496" s="7">
        <v>2910</v>
      </c>
      <c r="Q1496" s="7" t="s">
        <v>5853</v>
      </c>
      <c r="R1496" s="7" t="s">
        <v>5854</v>
      </c>
      <c r="S1496" s="7">
        <v>0</v>
      </c>
      <c r="T1496" s="24">
        <v>0</v>
      </c>
    </row>
    <row r="1497" spans="1:20" x14ac:dyDescent="0.2">
      <c r="A1497" s="23">
        <v>6</v>
      </c>
      <c r="B1497" s="23" t="s">
        <v>529</v>
      </c>
      <c r="C1497" s="7" t="s">
        <v>1987</v>
      </c>
      <c r="D1497" s="7" t="s">
        <v>2343</v>
      </c>
      <c r="E1497" s="7" t="s">
        <v>2235</v>
      </c>
      <c r="F1497" s="7" t="s">
        <v>2330</v>
      </c>
      <c r="G1497" s="7" t="s">
        <v>1893</v>
      </c>
      <c r="H1497" s="7" t="s">
        <v>2237</v>
      </c>
      <c r="I1497" s="7" t="s">
        <v>2331</v>
      </c>
      <c r="J1497" s="7" t="s">
        <v>5855</v>
      </c>
      <c r="K1497" s="7" t="s">
        <v>5856</v>
      </c>
      <c r="L1497" s="7" t="s">
        <v>1930</v>
      </c>
      <c r="M1497" s="6">
        <v>1</v>
      </c>
      <c r="N1497" s="24">
        <v>0</v>
      </c>
      <c r="O1497" s="7" t="s">
        <v>1899</v>
      </c>
      <c r="P1497" s="7">
        <v>2910</v>
      </c>
      <c r="Q1497" s="7" t="s">
        <v>5853</v>
      </c>
      <c r="R1497" s="7" t="s">
        <v>5854</v>
      </c>
      <c r="S1497" s="7">
        <v>0</v>
      </c>
      <c r="T1497" s="24">
        <v>0</v>
      </c>
    </row>
    <row r="1498" spans="1:20" x14ac:dyDescent="0.2">
      <c r="A1498" s="23">
        <v>6</v>
      </c>
      <c r="B1498" s="23" t="s">
        <v>529</v>
      </c>
      <c r="C1498" s="7" t="s">
        <v>1987</v>
      </c>
      <c r="D1498" s="7" t="s">
        <v>2346</v>
      </c>
      <c r="E1498" s="7" t="s">
        <v>2235</v>
      </c>
      <c r="F1498" s="7" t="s">
        <v>2330</v>
      </c>
      <c r="G1498" s="7" t="s">
        <v>1893</v>
      </c>
      <c r="H1498" s="7" t="s">
        <v>2237</v>
      </c>
      <c r="I1498" s="7" t="s">
        <v>2331</v>
      </c>
      <c r="J1498" s="7" t="s">
        <v>5857</v>
      </c>
      <c r="K1498" s="7" t="s">
        <v>5858</v>
      </c>
      <c r="L1498" s="7" t="s">
        <v>1930</v>
      </c>
      <c r="M1498" s="6">
        <v>1</v>
      </c>
      <c r="N1498" s="24">
        <v>0</v>
      </c>
      <c r="O1498" s="7" t="s">
        <v>1899</v>
      </c>
      <c r="P1498" s="7">
        <v>2910</v>
      </c>
      <c r="Q1498" s="7" t="s">
        <v>5853</v>
      </c>
      <c r="R1498" s="7" t="s">
        <v>5854</v>
      </c>
      <c r="S1498" s="7">
        <v>0</v>
      </c>
      <c r="T1498" s="24">
        <v>0</v>
      </c>
    </row>
    <row r="1499" spans="1:20" x14ac:dyDescent="0.2">
      <c r="A1499" s="23">
        <v>6</v>
      </c>
      <c r="B1499" s="23" t="s">
        <v>529</v>
      </c>
      <c r="C1499" s="7" t="s">
        <v>2053</v>
      </c>
      <c r="D1499" s="7" t="s">
        <v>2368</v>
      </c>
      <c r="E1499" s="7" t="s">
        <v>2055</v>
      </c>
      <c r="F1499" s="7" t="s">
        <v>2369</v>
      </c>
      <c r="G1499" s="7" t="s">
        <v>110</v>
      </c>
      <c r="H1499" s="7" t="s">
        <v>2057</v>
      </c>
      <c r="I1499" s="7" t="s">
        <v>2362</v>
      </c>
      <c r="J1499" s="7" t="s">
        <v>2370</v>
      </c>
      <c r="K1499" s="7" t="s">
        <v>2371</v>
      </c>
      <c r="L1499" s="7" t="s">
        <v>2372</v>
      </c>
      <c r="M1499" s="6">
        <v>4</v>
      </c>
      <c r="N1499" s="24">
        <v>5805.83</v>
      </c>
      <c r="O1499" s="7" t="s">
        <v>1899</v>
      </c>
      <c r="P1499" s="7">
        <v>2900</v>
      </c>
      <c r="Q1499" s="7" t="s">
        <v>5859</v>
      </c>
      <c r="R1499" s="7" t="s">
        <v>5860</v>
      </c>
      <c r="S1499" s="7">
        <v>1</v>
      </c>
      <c r="T1499" s="24">
        <v>6737277000</v>
      </c>
    </row>
    <row r="1500" spans="1:20" x14ac:dyDescent="0.2">
      <c r="A1500" s="23">
        <v>6</v>
      </c>
      <c r="B1500" s="23" t="s">
        <v>529</v>
      </c>
      <c r="C1500" s="7" t="s">
        <v>2053</v>
      </c>
      <c r="D1500" s="7" t="s">
        <v>2374</v>
      </c>
      <c r="E1500" s="7" t="s">
        <v>2055</v>
      </c>
      <c r="F1500" s="7" t="s">
        <v>2375</v>
      </c>
      <c r="G1500" s="7" t="s">
        <v>110</v>
      </c>
      <c r="H1500" s="7" t="s">
        <v>2057</v>
      </c>
      <c r="I1500" s="7" t="s">
        <v>2362</v>
      </c>
      <c r="J1500" s="7" t="s">
        <v>2376</v>
      </c>
      <c r="K1500" s="7" t="s">
        <v>2377</v>
      </c>
      <c r="L1500" s="7" t="s">
        <v>2378</v>
      </c>
      <c r="M1500" s="6">
        <v>4</v>
      </c>
      <c r="N1500" s="24">
        <v>1500</v>
      </c>
      <c r="O1500" s="7" t="s">
        <v>1899</v>
      </c>
      <c r="P1500" s="7">
        <v>2900</v>
      </c>
      <c r="Q1500" s="7" t="s">
        <v>5859</v>
      </c>
      <c r="R1500" s="7" t="s">
        <v>5860</v>
      </c>
      <c r="S1500" s="7">
        <v>1</v>
      </c>
      <c r="T1500" s="24">
        <v>1675493000</v>
      </c>
    </row>
    <row r="1501" spans="1:20" x14ac:dyDescent="0.2">
      <c r="A1501" s="23">
        <v>19</v>
      </c>
      <c r="B1501" s="23" t="s">
        <v>1665</v>
      </c>
      <c r="C1501" s="7" t="s">
        <v>2090</v>
      </c>
      <c r="D1501" s="7" t="s">
        <v>2389</v>
      </c>
      <c r="E1501" s="7" t="s">
        <v>2381</v>
      </c>
      <c r="F1501" s="7" t="s">
        <v>2382</v>
      </c>
      <c r="G1501" s="7" t="s">
        <v>1893</v>
      </c>
      <c r="H1501" s="7" t="s">
        <v>2057</v>
      </c>
      <c r="I1501" s="7" t="s">
        <v>2383</v>
      </c>
      <c r="J1501" s="7" t="s">
        <v>5861</v>
      </c>
      <c r="K1501" s="7" t="s">
        <v>5862</v>
      </c>
      <c r="L1501" s="7" t="s">
        <v>1898</v>
      </c>
      <c r="M1501" s="6">
        <v>13</v>
      </c>
      <c r="N1501" s="24">
        <v>302.69</v>
      </c>
      <c r="O1501" s="7" t="s">
        <v>2004</v>
      </c>
      <c r="P1501" s="7">
        <v>2275</v>
      </c>
      <c r="Q1501" s="7" t="s">
        <v>5737</v>
      </c>
      <c r="R1501" s="7" t="s">
        <v>5738</v>
      </c>
      <c r="S1501" s="7">
        <v>13</v>
      </c>
      <c r="T1501" s="24">
        <v>336000000</v>
      </c>
    </row>
    <row r="1502" spans="1:20" x14ac:dyDescent="0.2">
      <c r="A1502" s="23">
        <v>20</v>
      </c>
      <c r="B1502" s="23" t="s">
        <v>1771</v>
      </c>
      <c r="C1502" s="7" t="s">
        <v>2090</v>
      </c>
      <c r="D1502" s="7" t="s">
        <v>2380</v>
      </c>
      <c r="E1502" s="7" t="s">
        <v>2381</v>
      </c>
      <c r="F1502" s="7" t="s">
        <v>2382</v>
      </c>
      <c r="G1502" s="7" t="s">
        <v>1893</v>
      </c>
      <c r="H1502" s="7" t="s">
        <v>2057</v>
      </c>
      <c r="I1502" s="7" t="s">
        <v>2383</v>
      </c>
      <c r="J1502" s="7" t="s">
        <v>5863</v>
      </c>
      <c r="K1502" s="7" t="s">
        <v>5864</v>
      </c>
      <c r="L1502" s="7" t="s">
        <v>2386</v>
      </c>
      <c r="M1502" s="6">
        <v>17</v>
      </c>
      <c r="N1502" s="24">
        <v>505.06</v>
      </c>
      <c r="O1502" s="7" t="s">
        <v>1899</v>
      </c>
      <c r="P1502" s="7">
        <v>2265</v>
      </c>
      <c r="Q1502" s="7" t="s">
        <v>5865</v>
      </c>
      <c r="R1502" s="7" t="s">
        <v>5866</v>
      </c>
      <c r="S1502" s="7">
        <v>4.25</v>
      </c>
      <c r="T1502" s="24">
        <v>900000000</v>
      </c>
    </row>
    <row r="1503" spans="1:20" x14ac:dyDescent="0.2">
      <c r="A1503" s="23">
        <v>6</v>
      </c>
      <c r="B1503" s="23" t="s">
        <v>529</v>
      </c>
      <c r="C1503" s="7" t="s">
        <v>2053</v>
      </c>
      <c r="D1503" s="7" t="s">
        <v>2392</v>
      </c>
      <c r="E1503" s="7" t="s">
        <v>2393</v>
      </c>
      <c r="F1503" s="7" t="s">
        <v>2394</v>
      </c>
      <c r="G1503" s="7" t="s">
        <v>1893</v>
      </c>
      <c r="H1503" s="7" t="s">
        <v>2057</v>
      </c>
      <c r="I1503" s="7" t="s">
        <v>2058</v>
      </c>
      <c r="J1503" s="7" t="s">
        <v>4012</v>
      </c>
      <c r="K1503" s="7" t="s">
        <v>4013</v>
      </c>
      <c r="L1503" s="7" t="s">
        <v>2397</v>
      </c>
      <c r="M1503" s="6">
        <v>200</v>
      </c>
      <c r="N1503" s="24">
        <v>608.82000000000005</v>
      </c>
      <c r="O1503" s="7" t="s">
        <v>1899</v>
      </c>
      <c r="P1503" s="7">
        <v>2928</v>
      </c>
      <c r="Q1503" s="7" t="s">
        <v>5867</v>
      </c>
      <c r="R1503" s="7" t="s">
        <v>5868</v>
      </c>
      <c r="S1503" s="7">
        <v>50</v>
      </c>
      <c r="T1503" s="24">
        <v>662064000</v>
      </c>
    </row>
    <row r="1504" spans="1:20" x14ac:dyDescent="0.2">
      <c r="A1504" s="23">
        <v>6</v>
      </c>
      <c r="B1504" s="23" t="s">
        <v>529</v>
      </c>
      <c r="C1504" s="7" t="s">
        <v>2053</v>
      </c>
      <c r="D1504" s="7" t="s">
        <v>2401</v>
      </c>
      <c r="E1504" s="7" t="s">
        <v>2393</v>
      </c>
      <c r="F1504" s="7" t="s">
        <v>2402</v>
      </c>
      <c r="G1504" s="7" t="s">
        <v>1893</v>
      </c>
      <c r="H1504" s="7" t="s">
        <v>2057</v>
      </c>
      <c r="I1504" s="7" t="s">
        <v>2058</v>
      </c>
      <c r="J1504" s="7" t="s">
        <v>3127</v>
      </c>
      <c r="K1504" s="7" t="s">
        <v>3128</v>
      </c>
      <c r="L1504" s="7" t="s">
        <v>2128</v>
      </c>
      <c r="M1504" s="6">
        <v>2000</v>
      </c>
      <c r="N1504" s="24">
        <v>608.82000000000005</v>
      </c>
      <c r="O1504" s="7" t="s">
        <v>1899</v>
      </c>
      <c r="P1504" s="7">
        <v>2928</v>
      </c>
      <c r="Q1504" s="7" t="s">
        <v>5867</v>
      </c>
      <c r="R1504" s="7" t="s">
        <v>5868</v>
      </c>
      <c r="S1504" s="7">
        <v>500</v>
      </c>
      <c r="T1504" s="24">
        <v>662064000</v>
      </c>
    </row>
    <row r="1505" spans="1:20" x14ac:dyDescent="0.2">
      <c r="A1505" s="23">
        <v>6</v>
      </c>
      <c r="B1505" s="23" t="s">
        <v>529</v>
      </c>
      <c r="C1505" s="7" t="s">
        <v>2053</v>
      </c>
      <c r="D1505" s="7" t="s">
        <v>2406</v>
      </c>
      <c r="E1505" s="7" t="s">
        <v>2393</v>
      </c>
      <c r="F1505" s="7" t="s">
        <v>2407</v>
      </c>
      <c r="G1505" s="7" t="s">
        <v>110</v>
      </c>
      <c r="H1505" s="7" t="s">
        <v>2057</v>
      </c>
      <c r="I1505" s="7" t="s">
        <v>2058</v>
      </c>
      <c r="J1505" s="7" t="s">
        <v>3650</v>
      </c>
      <c r="K1505" s="7" t="s">
        <v>3651</v>
      </c>
      <c r="L1505" s="7" t="s">
        <v>2410</v>
      </c>
      <c r="M1505" s="6">
        <v>20</v>
      </c>
      <c r="N1505" s="24">
        <v>100</v>
      </c>
      <c r="O1505" s="7" t="s">
        <v>1899</v>
      </c>
      <c r="P1505" s="7">
        <v>2928</v>
      </c>
      <c r="Q1505" s="7" t="s">
        <v>5867</v>
      </c>
      <c r="R1505" s="7" t="s">
        <v>5868</v>
      </c>
      <c r="S1505" s="7">
        <v>5</v>
      </c>
      <c r="T1505" s="24">
        <v>111699000</v>
      </c>
    </row>
    <row r="1506" spans="1:20" x14ac:dyDescent="0.2">
      <c r="A1506" s="23">
        <v>6</v>
      </c>
      <c r="B1506" s="23" t="s">
        <v>529</v>
      </c>
      <c r="C1506" s="7" t="s">
        <v>2108</v>
      </c>
      <c r="D1506" s="7" t="s">
        <v>2427</v>
      </c>
      <c r="E1506" s="7" t="s">
        <v>2235</v>
      </c>
      <c r="F1506" s="7" t="s">
        <v>2428</v>
      </c>
      <c r="G1506" s="7" t="s">
        <v>1893</v>
      </c>
      <c r="H1506" s="7" t="s">
        <v>2237</v>
      </c>
      <c r="I1506" s="7" t="s">
        <v>2238</v>
      </c>
      <c r="J1506" s="7" t="s">
        <v>2429</v>
      </c>
      <c r="K1506" s="7" t="s">
        <v>2430</v>
      </c>
      <c r="L1506" s="7" t="s">
        <v>1937</v>
      </c>
      <c r="M1506" s="6">
        <v>3</v>
      </c>
      <c r="N1506" s="24">
        <v>472.44</v>
      </c>
      <c r="O1506" s="7" t="s">
        <v>1899</v>
      </c>
      <c r="P1506" s="7">
        <v>2881</v>
      </c>
      <c r="Q1506" s="7" t="s">
        <v>5869</v>
      </c>
      <c r="R1506" s="7" t="s">
        <v>5870</v>
      </c>
      <c r="S1506" s="7">
        <v>1</v>
      </c>
      <c r="T1506" s="24">
        <v>544025000</v>
      </c>
    </row>
    <row r="1507" spans="1:20" x14ac:dyDescent="0.2">
      <c r="A1507" s="23">
        <v>6</v>
      </c>
      <c r="B1507" s="23" t="s">
        <v>529</v>
      </c>
      <c r="C1507" s="7" t="s">
        <v>2053</v>
      </c>
      <c r="D1507" s="7" t="s">
        <v>2434</v>
      </c>
      <c r="E1507" s="7" t="s">
        <v>2435</v>
      </c>
      <c r="F1507" s="7" t="s">
        <v>2436</v>
      </c>
      <c r="G1507" s="7" t="s">
        <v>110</v>
      </c>
      <c r="H1507" s="7" t="s">
        <v>2057</v>
      </c>
      <c r="I1507" s="7" t="s">
        <v>2058</v>
      </c>
      <c r="J1507" s="7" t="s">
        <v>2437</v>
      </c>
      <c r="K1507" s="7" t="s">
        <v>2438</v>
      </c>
      <c r="L1507" s="7" t="s">
        <v>2439</v>
      </c>
      <c r="M1507" s="6">
        <v>4</v>
      </c>
      <c r="N1507" s="24">
        <v>95</v>
      </c>
      <c r="O1507" s="7" t="s">
        <v>1899</v>
      </c>
      <c r="P1507" s="7">
        <v>2918</v>
      </c>
      <c r="Q1507" s="7" t="s">
        <v>5871</v>
      </c>
      <c r="R1507" s="7" t="s">
        <v>5872</v>
      </c>
      <c r="S1507" s="7">
        <v>1</v>
      </c>
      <c r="T1507" s="24">
        <v>122869000</v>
      </c>
    </row>
    <row r="1508" spans="1:20" x14ac:dyDescent="0.2">
      <c r="A1508" s="23">
        <v>6</v>
      </c>
      <c r="B1508" s="23" t="s">
        <v>529</v>
      </c>
      <c r="C1508" s="7" t="s">
        <v>2053</v>
      </c>
      <c r="D1508" s="7" t="s">
        <v>2443</v>
      </c>
      <c r="E1508" s="7" t="s">
        <v>2435</v>
      </c>
      <c r="F1508" s="7" t="s">
        <v>2436</v>
      </c>
      <c r="G1508" s="7" t="s">
        <v>110</v>
      </c>
      <c r="H1508" s="7" t="s">
        <v>2057</v>
      </c>
      <c r="I1508" s="7" t="s">
        <v>2058</v>
      </c>
      <c r="J1508" s="7" t="s">
        <v>2444</v>
      </c>
      <c r="K1508" s="7" t="s">
        <v>2445</v>
      </c>
      <c r="L1508" s="7" t="s">
        <v>2446</v>
      </c>
      <c r="M1508" s="6">
        <v>4</v>
      </c>
      <c r="N1508" s="24">
        <v>100</v>
      </c>
      <c r="O1508" s="7" t="s">
        <v>1899</v>
      </c>
      <c r="P1508" s="7">
        <v>2918</v>
      </c>
      <c r="Q1508" s="7" t="s">
        <v>5871</v>
      </c>
      <c r="R1508" s="7" t="s">
        <v>5872</v>
      </c>
      <c r="S1508" s="7">
        <v>1</v>
      </c>
      <c r="T1508" s="24">
        <v>130808000</v>
      </c>
    </row>
    <row r="1510" spans="1:20" x14ac:dyDescent="0.2">
      <c r="B1510" s="27" t="s">
        <v>5873</v>
      </c>
      <c r="C1510" s="27"/>
      <c r="D1510" s="27"/>
      <c r="E1510" s="27"/>
      <c r="F1510" s="27"/>
      <c r="G1510" s="27"/>
      <c r="H1510" s="27"/>
      <c r="I1510" s="27"/>
      <c r="J1510" s="27"/>
      <c r="K1510" s="27"/>
      <c r="L1510" s="27"/>
      <c r="M1510" s="27"/>
      <c r="N1510" s="27"/>
      <c r="O1510" s="27"/>
      <c r="P1510" s="27"/>
      <c r="Q1510" s="27"/>
      <c r="R1510" s="27"/>
      <c r="S1510" s="27"/>
      <c r="T1510" s="27"/>
    </row>
  </sheetData>
  <mergeCells count="1">
    <mergeCell ref="B1510:T15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PDL (2024)</vt:lpstr>
      <vt:lpstr>POAI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a464</dc:creator>
  <cp:lastModifiedBy>Liliana Nieto Díaz</cp:lastModifiedBy>
  <dcterms:created xsi:type="dcterms:W3CDTF">2025-02-24T15:30:13Z</dcterms:created>
  <dcterms:modified xsi:type="dcterms:W3CDTF">2025-02-26T05:54:54Z</dcterms:modified>
</cp:coreProperties>
</file>